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01751503-FBBF-49CD-9EB6-FEF5DC933B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Table1!$3:$5</definedName>
  </definedNames>
  <calcPr calcId="191029"/>
</workbook>
</file>

<file path=xl/calcChain.xml><?xml version="1.0" encoding="utf-8"?>
<calcChain xmlns="http://schemas.openxmlformats.org/spreadsheetml/2006/main">
  <c r="F54" i="1" l="1"/>
  <c r="F42" i="1"/>
</calcChain>
</file>

<file path=xl/sharedStrings.xml><?xml version="1.0" encoding="utf-8"?>
<sst xmlns="http://schemas.openxmlformats.org/spreadsheetml/2006/main" count="272" uniqueCount="145">
  <si>
    <t>ГРБС</t>
  </si>
  <si>
    <t>НР (код)</t>
  </si>
  <si>
    <t>НР (наименование)</t>
  </si>
  <si>
    <t>Рз Пр</t>
  </si>
  <si>
    <t>ВР</t>
  </si>
  <si>
    <t>2025 год</t>
  </si>
  <si>
    <t>2026 год</t>
  </si>
  <si>
    <t>2027 год</t>
  </si>
  <si>
    <t>Пояснение</t>
  </si>
  <si>
    <t/>
  </si>
  <si>
    <t>Обеспечение реализации полномочий исполнительно-распорядительного органа местного самоуправления Унечского муниципального района</t>
  </si>
  <si>
    <t>001</t>
  </si>
  <si>
    <t>244</t>
  </si>
  <si>
    <t>0140480700</t>
  </si>
  <si>
    <t>Единые дежурно-диспетчесркие службы</t>
  </si>
  <si>
    <t>0310</t>
  </si>
  <si>
    <t>014089Д040</t>
  </si>
  <si>
    <t>Обеспечение сохранности автомобильных дорог местного значения и условий безопасности движения по ним</t>
  </si>
  <si>
    <t>0409</t>
  </si>
  <si>
    <t>243</t>
  </si>
  <si>
    <t>01401S3430</t>
  </si>
  <si>
    <t>Установление и описание местоположения границ территориальных зон</t>
  </si>
  <si>
    <t>0412</t>
  </si>
  <si>
    <t>245</t>
  </si>
  <si>
    <t>0141083760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</si>
  <si>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</si>
  <si>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0501</t>
  </si>
  <si>
    <t>540</t>
  </si>
  <si>
    <t>011И351540</t>
  </si>
  <si>
    <t>Модернизация коммунальной инфраструктуры</t>
  </si>
  <si>
    <t>0502</t>
  </si>
  <si>
    <t>0141081680</t>
  </si>
  <si>
    <t>Бюджетные инвестиции в объекты капитального строительства муниципальной собственности</t>
  </si>
  <si>
    <t>0141081720</t>
  </si>
  <si>
    <t>Организация и содержание мест захоронения твердых бытовых отходов</t>
  </si>
  <si>
    <t>0503</t>
  </si>
  <si>
    <t>811</t>
  </si>
  <si>
    <t>01410S3480</t>
  </si>
  <si>
    <t>Приобретение специализированной техники для предприятий жилищно-коммунального комплекса</t>
  </si>
  <si>
    <t>0505</t>
  </si>
  <si>
    <t>0140183280</t>
  </si>
  <si>
    <t>Мероприятия в сфере охраны окружающей среды</t>
  </si>
  <si>
    <t>0601</t>
  </si>
  <si>
    <t>0605</t>
  </si>
  <si>
    <t>0141416723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</si>
  <si>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</si>
  <si>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1004</t>
  </si>
  <si>
    <t>323</t>
  </si>
  <si>
    <t>01414Д0820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</si>
  <si>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</si>
  <si>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322</t>
  </si>
  <si>
    <t>412</t>
  </si>
  <si>
    <t>01416L4970</t>
  </si>
  <si>
    <t>Реализация мероприятий по обеспечению жильем молодых семей</t>
  </si>
  <si>
    <t>313</t>
  </si>
  <si>
    <t>0141782540</t>
  </si>
  <si>
    <t>Оказание поддержки социально ориентированным некоммерческим организациям</t>
  </si>
  <si>
    <t>1006</t>
  </si>
  <si>
    <t>631</t>
  </si>
  <si>
    <t>0141383330</t>
  </si>
  <si>
    <t>Мероприятия по поддержке местных инициатив граждан</t>
  </si>
  <si>
    <t>1101</t>
  </si>
  <si>
    <t>01413S5871</t>
  </si>
  <si>
    <t>Реализация инициативных проектов (Благоустройство спортивно-игровой площадки, расположенной по адресу г. Унеча, ул. Володарского, 113 (2-ой этап))</t>
  </si>
  <si>
    <t>01413S5873</t>
  </si>
  <si>
    <t>Реализация инициативных проектов (Устройство универсального спортивного корта по адресу г. Унеча, ул. Октябрьская, 26 (2-ой этап))</t>
  </si>
  <si>
    <t>01219SИ120</t>
  </si>
  <si>
    <t>Строительство (реконструкция) объектов физической культуры и спорта</t>
  </si>
  <si>
    <t>1102</t>
  </si>
  <si>
    <t>414</t>
  </si>
  <si>
    <t>016</t>
  </si>
  <si>
    <t>0141380320</t>
  </si>
  <si>
    <t>Организации дополнительного образования</t>
  </si>
  <si>
    <t>1103</t>
  </si>
  <si>
    <t>611</t>
  </si>
  <si>
    <t>612</t>
  </si>
  <si>
    <t>021</t>
  </si>
  <si>
    <t>0140180900</t>
  </si>
  <si>
    <t>Оценка имущества, признание прав и регулирование отношений муниципальной собственности</t>
  </si>
  <si>
    <t>ИТОГО по муниципальной программе</t>
  </si>
  <si>
    <t>Развитие образования Унечского района</t>
  </si>
  <si>
    <t>002</t>
  </si>
  <si>
    <t>0240280300</t>
  </si>
  <si>
    <t>Дошкольные образовательные организации</t>
  </si>
  <si>
    <t>0701</t>
  </si>
  <si>
    <t>0240280310</t>
  </si>
  <si>
    <t>Общеобразовательные организации</t>
  </si>
  <si>
    <t>0702</t>
  </si>
  <si>
    <t>0240282350</t>
  </si>
  <si>
    <t>Организация питания в образовательных организациях</t>
  </si>
  <si>
    <t>321</t>
  </si>
  <si>
    <t>0240282610</t>
  </si>
  <si>
    <t>Обеспечение функционирования модели персонифицированного финансирования дополнительного образования детей</t>
  </si>
  <si>
    <t>0703</t>
  </si>
  <si>
    <t>614</t>
  </si>
  <si>
    <t>0709</t>
  </si>
  <si>
    <t>0240180720</t>
  </si>
  <si>
    <t>Учреждения, обеспечивающие деятельность органов местного самоуправления и муниципальных учреждений</t>
  </si>
  <si>
    <t>0240580330</t>
  </si>
  <si>
    <t>Учреждения, обеспечивающие оздоровление детей</t>
  </si>
  <si>
    <t>0240280320</t>
  </si>
  <si>
    <t>Управление муниципальными финансами Унечского района</t>
  </si>
  <si>
    <t>011</t>
  </si>
  <si>
    <t>1140283020</t>
  </si>
  <si>
    <t>Поддержка мер по обеспечению сбалансированности бюджетов поселений</t>
  </si>
  <si>
    <t>1403</t>
  </si>
  <si>
    <t>Развитие культуры в Унечском районе</t>
  </si>
  <si>
    <t>1640380450</t>
  </si>
  <si>
    <t>Библиотеки</t>
  </si>
  <si>
    <t>0801</t>
  </si>
  <si>
    <t>1640380460</t>
  </si>
  <si>
    <t>Музеи и постоянные выставки</t>
  </si>
  <si>
    <t>1640380480</t>
  </si>
  <si>
    <t>Дворцы и дома культуры, клубы, выставочные залы</t>
  </si>
  <si>
    <t>Непрограммная деятельность</t>
  </si>
  <si>
    <t>003</t>
  </si>
  <si>
    <t>0103</t>
  </si>
  <si>
    <t>7000080100</t>
  </si>
  <si>
    <t>Опубликование нормативных правовых актов муниципальных образований и иной официальной информации</t>
  </si>
  <si>
    <t>ИТОГО</t>
  </si>
  <si>
    <t>В связи с принятием в 2025 году новой редакции Устава МО "Унечский муниципальный район Брянской области" потребность для опубликования проекта Устава и после принятия новой редакции Устава 150000 руб.</t>
  </si>
  <si>
    <t>на финансовое обеспечение деятельности учреждений</t>
  </si>
  <si>
    <t>на финансовое обеспечение деятельности учреждения</t>
  </si>
  <si>
    <t>уточнение КБК</t>
  </si>
  <si>
    <t>замена теплотрассы</t>
  </si>
  <si>
    <t>ремонт подвала д/с Звездочка 326158 руб., ремонт кровли подвала д/с Звездочка 439147 руб., ремонт кровли д/с Ромашка 3937330 руб.</t>
  </si>
  <si>
    <t>финпомощь на покрытие кассовых разрывов сельских поселений</t>
  </si>
  <si>
    <t>ввод целевых остатков на 01.01.2025</t>
  </si>
  <si>
    <t>на основании уведомления из областного бюджета</t>
  </si>
  <si>
    <t>на основании уведомления из областного бюджета 14000000 руб., софинансирование за счет средств района 141414,14 руб.</t>
  </si>
  <si>
    <t>строительство СОК на основании уведомления из областного бюджета 63459253,75 руб., софинансирование за счет средств района 641002,57 руб.</t>
  </si>
  <si>
    <t>капремонт участка теплотрассы на основании уведомления из областного бюджета 4484086,48 руб., софинансирование за счет средств района 45293,80 руб.</t>
  </si>
  <si>
    <t>на проведение госэкспертизы по капремонту участка теплотрассы</t>
  </si>
  <si>
    <t xml:space="preserve">на переданные полномочия сельским поселениям по оплате взноса на капремонт в связи с ростом тарифа с 01.01.2025 по взносам </t>
  </si>
  <si>
    <t>на основании уведомления из областного бюджета 1050170,45 руб., софинансирование за счет средств района 21432,05 руб.</t>
  </si>
  <si>
    <t>субсидия на возмещение затрат по содержанию полигона ТБО</t>
  </si>
  <si>
    <t>на оплату взноса на капремонт в связи с ростом тарифа с 01.01.2025</t>
  </si>
  <si>
    <t>приобретение медицинского оборудования для спортивной школы</t>
  </si>
  <si>
    <t xml:space="preserve">на реализацию инициативного проекта (софинансирование из местного бюджтеа 23500 руб., инициативные платежи 150000 руб.) </t>
  </si>
  <si>
    <t>оказание финпомощи обществу ветеранов 50000 руб. и обществу слепых 20000 руб.</t>
  </si>
  <si>
    <t>на приобретение жилья молодой семье за счет средств городского бюджета</t>
  </si>
  <si>
    <t>расходы по изготовлению псд и их экспертизам по инициативным проектам</t>
  </si>
  <si>
    <t>расходы по обеспечению соответствия требованиям защиты информации сегмента ГИС "Система-112 Брянской области" и перехода на использование отечественного программного обеспечения, расходы по обслуживанию видеокамер и системы видеонаблюдения</t>
  </si>
  <si>
    <t>Корректировка расходной части бюджета Унечского муниципального района Брянской области в 2025-2027 годах</t>
  </si>
  <si>
    <t>монтаж охранной сигнализации 1540100 руб., ремонт фасада школы №4 8625670 руб., ремонт цоколя школы №4 3023760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</si>
</sst>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Times New Roman"/>
    </font>
    <font>
      <sz val="9"/>
      <color rgb="FF000000"/>
      <name val="Trebuchet MS"/>
    </font>
    <font>
      <b/>
      <sz val="10"/>
      <color rgb="FF000000"/>
      <name val="Trebuchet MS"/>
    </font>
    <font>
      <b/>
      <sz val="9"/>
      <color rgb="FF000000"/>
      <name val="Trebuchet MS"/>
    </font>
    <font>
      <sz val="10"/>
      <color rgb="FF000000"/>
      <name val="Trebuchet MS"/>
    </font>
    <font>
      <sz val="9"/>
      <color rgb="FF000000"/>
      <name val="Trebuchet MS"/>
      <family val="2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I54"/>
  <sheetViews>
    <sheetView tabSelected="1" workbookViewId="0">
      <selection activeCell="F54" sqref="F54"/>
    </sheetView>
  </sheetViews>
  <sheetFormatPr defaultRowHeight="12.75" x14ac:dyDescent="0.2"/>
  <cols>
    <col min="1" max="1" width="6.5" customWidth="1"/>
    <col min="2" max="2" width="14.83203125" customWidth="1"/>
    <col min="3" max="3" width="38.5" customWidth="1"/>
    <col min="4" max="4" width="8.6640625" customWidth="1"/>
    <col min="5" max="5" width="8.5" customWidth="1"/>
    <col min="6" max="8" width="18.33203125" customWidth="1"/>
    <col min="9" max="9" width="52" customWidth="1"/>
  </cols>
  <sheetData>
    <row r="1" spans="1:9" ht="15.75" x14ac:dyDescent="0.2">
      <c r="A1" s="15" t="s">
        <v>143</v>
      </c>
      <c r="B1" s="15"/>
      <c r="C1" s="15"/>
      <c r="D1" s="15"/>
      <c r="E1" s="15"/>
      <c r="F1" s="15"/>
      <c r="G1" s="15"/>
      <c r="H1" s="15"/>
      <c r="I1" s="15"/>
    </row>
    <row r="3" spans="1:9" x14ac:dyDescent="0.2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</row>
    <row r="4" spans="1:9" x14ac:dyDescent="0.2">
      <c r="A4" s="16" t="s">
        <v>9</v>
      </c>
      <c r="B4" s="16" t="s">
        <v>9</v>
      </c>
      <c r="C4" s="16" t="s">
        <v>9</v>
      </c>
      <c r="D4" s="16" t="s">
        <v>9</v>
      </c>
      <c r="E4" s="16" t="s">
        <v>9</v>
      </c>
      <c r="F4" s="16" t="s">
        <v>9</v>
      </c>
      <c r="G4" s="16" t="s">
        <v>9</v>
      </c>
      <c r="H4" s="16" t="s">
        <v>9</v>
      </c>
      <c r="I4" s="16" t="s">
        <v>9</v>
      </c>
    </row>
    <row r="5" spans="1:9" x14ac:dyDescent="0.2">
      <c r="A5" s="16" t="s">
        <v>9</v>
      </c>
      <c r="B5" s="16" t="s">
        <v>9</v>
      </c>
      <c r="C5" s="16" t="s">
        <v>9</v>
      </c>
      <c r="D5" s="16" t="s">
        <v>9</v>
      </c>
      <c r="E5" s="16" t="s">
        <v>9</v>
      </c>
      <c r="F5" s="16" t="s">
        <v>9</v>
      </c>
      <c r="G5" s="16" t="s">
        <v>9</v>
      </c>
      <c r="H5" s="16" t="s">
        <v>9</v>
      </c>
      <c r="I5" s="16" t="s">
        <v>9</v>
      </c>
    </row>
    <row r="6" spans="1:9" ht="15" x14ac:dyDescent="0.2">
      <c r="A6" s="14" t="s">
        <v>10</v>
      </c>
      <c r="B6" s="14"/>
      <c r="C6" s="14"/>
      <c r="D6" s="14"/>
      <c r="E6" s="14"/>
      <c r="F6" s="14"/>
      <c r="G6" s="14"/>
      <c r="H6" s="14"/>
      <c r="I6" s="14"/>
    </row>
    <row r="7" spans="1:9" ht="90" x14ac:dyDescent="0.2">
      <c r="A7" s="1" t="s">
        <v>11</v>
      </c>
      <c r="B7" s="1" t="s">
        <v>13</v>
      </c>
      <c r="C7" s="2" t="s">
        <v>14</v>
      </c>
      <c r="D7" s="1" t="s">
        <v>15</v>
      </c>
      <c r="E7" s="1" t="s">
        <v>12</v>
      </c>
      <c r="F7" s="3">
        <v>709830</v>
      </c>
      <c r="G7" s="3">
        <v>0</v>
      </c>
      <c r="H7" s="3">
        <v>0</v>
      </c>
      <c r="I7" s="9" t="s">
        <v>142</v>
      </c>
    </row>
    <row r="8" spans="1:9" ht="60" x14ac:dyDescent="0.2">
      <c r="A8" s="1" t="s">
        <v>11</v>
      </c>
      <c r="B8" s="1" t="s">
        <v>16</v>
      </c>
      <c r="C8" s="2" t="s">
        <v>17</v>
      </c>
      <c r="D8" s="1" t="s">
        <v>18</v>
      </c>
      <c r="E8" s="1" t="s">
        <v>12</v>
      </c>
      <c r="F8" s="3">
        <v>4834605.45</v>
      </c>
      <c r="G8" s="3">
        <v>0</v>
      </c>
      <c r="H8" s="3">
        <v>0</v>
      </c>
      <c r="I8" s="4" t="s">
        <v>127</v>
      </c>
    </row>
    <row r="9" spans="1:9" ht="45" x14ac:dyDescent="0.2">
      <c r="A9" s="1" t="s">
        <v>11</v>
      </c>
      <c r="B9" s="1" t="s">
        <v>20</v>
      </c>
      <c r="C9" s="2" t="s">
        <v>21</v>
      </c>
      <c r="D9" s="1" t="s">
        <v>22</v>
      </c>
      <c r="E9" s="1" t="s">
        <v>23</v>
      </c>
      <c r="F9" s="3">
        <v>1071602.5</v>
      </c>
      <c r="G9" s="3">
        <v>0</v>
      </c>
      <c r="H9" s="3">
        <v>0</v>
      </c>
      <c r="I9" s="4" t="s">
        <v>134</v>
      </c>
    </row>
    <row r="10" spans="1:9" ht="165" x14ac:dyDescent="0.2">
      <c r="A10" s="1" t="s">
        <v>11</v>
      </c>
      <c r="B10" s="1" t="s">
        <v>24</v>
      </c>
      <c r="C10" s="2" t="s">
        <v>25</v>
      </c>
      <c r="D10" s="1" t="s">
        <v>26</v>
      </c>
      <c r="E10" s="1" t="s">
        <v>27</v>
      </c>
      <c r="F10" s="3">
        <v>13550</v>
      </c>
      <c r="G10" s="3">
        <v>0</v>
      </c>
      <c r="H10" s="3">
        <v>0</v>
      </c>
      <c r="I10" s="4" t="s">
        <v>133</v>
      </c>
    </row>
    <row r="11" spans="1:9" ht="60" x14ac:dyDescent="0.2">
      <c r="A11" s="1" t="s">
        <v>11</v>
      </c>
      <c r="B11" s="1" t="s">
        <v>28</v>
      </c>
      <c r="C11" s="2" t="s">
        <v>29</v>
      </c>
      <c r="D11" s="1" t="s">
        <v>30</v>
      </c>
      <c r="E11" s="1" t="s">
        <v>19</v>
      </c>
      <c r="F11" s="3">
        <v>4529380.28</v>
      </c>
      <c r="G11" s="3">
        <v>0</v>
      </c>
      <c r="H11" s="3">
        <v>0</v>
      </c>
      <c r="I11" s="9" t="s">
        <v>131</v>
      </c>
    </row>
    <row r="12" spans="1:9" ht="45" x14ac:dyDescent="0.2">
      <c r="A12" s="1" t="s">
        <v>11</v>
      </c>
      <c r="B12" s="1" t="s">
        <v>31</v>
      </c>
      <c r="C12" s="2" t="s">
        <v>32</v>
      </c>
      <c r="D12" s="1" t="s">
        <v>30</v>
      </c>
      <c r="E12" s="1" t="s">
        <v>19</v>
      </c>
      <c r="F12" s="3">
        <v>38248.67</v>
      </c>
      <c r="G12" s="3">
        <v>0</v>
      </c>
      <c r="H12" s="3">
        <v>0</v>
      </c>
      <c r="I12" s="9" t="s">
        <v>132</v>
      </c>
    </row>
    <row r="13" spans="1:9" ht="45" x14ac:dyDescent="0.2">
      <c r="A13" s="1" t="s">
        <v>11</v>
      </c>
      <c r="B13" s="1" t="s">
        <v>33</v>
      </c>
      <c r="C13" s="2" t="s">
        <v>34</v>
      </c>
      <c r="D13" s="1" t="s">
        <v>35</v>
      </c>
      <c r="E13" s="1" t="s">
        <v>36</v>
      </c>
      <c r="F13" s="3">
        <v>911381</v>
      </c>
      <c r="G13" s="3">
        <v>0</v>
      </c>
      <c r="H13" s="3">
        <v>0</v>
      </c>
      <c r="I13" s="4" t="s">
        <v>135</v>
      </c>
    </row>
    <row r="14" spans="1:9" ht="45" x14ac:dyDescent="0.2">
      <c r="A14" s="1" t="s">
        <v>11</v>
      </c>
      <c r="B14" s="1" t="s">
        <v>37</v>
      </c>
      <c r="C14" s="2" t="s">
        <v>38</v>
      </c>
      <c r="D14" s="1" t="s">
        <v>39</v>
      </c>
      <c r="E14" s="1" t="s">
        <v>12</v>
      </c>
      <c r="F14" s="3">
        <v>14141414.140000001</v>
      </c>
      <c r="G14" s="3">
        <v>0</v>
      </c>
      <c r="H14" s="3">
        <v>0</v>
      </c>
      <c r="I14" s="9" t="s">
        <v>129</v>
      </c>
    </row>
    <row r="15" spans="1:9" ht="30" x14ac:dyDescent="0.2">
      <c r="A15" s="1" t="s">
        <v>11</v>
      </c>
      <c r="B15" s="1" t="s">
        <v>40</v>
      </c>
      <c r="C15" s="2" t="s">
        <v>41</v>
      </c>
      <c r="D15" s="1" t="s">
        <v>42</v>
      </c>
      <c r="E15" s="1" t="s">
        <v>36</v>
      </c>
      <c r="F15" s="3">
        <v>-185000</v>
      </c>
      <c r="G15" s="3">
        <v>-185000</v>
      </c>
      <c r="H15" s="3">
        <v>-185000</v>
      </c>
      <c r="I15" s="4" t="s">
        <v>123</v>
      </c>
    </row>
    <row r="16" spans="1:9" ht="30" x14ac:dyDescent="0.2">
      <c r="A16" s="1" t="s">
        <v>11</v>
      </c>
      <c r="B16" s="1" t="s">
        <v>40</v>
      </c>
      <c r="C16" s="2" t="s">
        <v>41</v>
      </c>
      <c r="D16" s="1" t="s">
        <v>43</v>
      </c>
      <c r="E16" s="1" t="s">
        <v>12</v>
      </c>
      <c r="F16" s="3">
        <v>268865.49</v>
      </c>
      <c r="G16" s="3">
        <v>0</v>
      </c>
      <c r="H16" s="3">
        <v>0</v>
      </c>
      <c r="I16" s="4" t="s">
        <v>127</v>
      </c>
    </row>
    <row r="17" spans="1:9" ht="30" x14ac:dyDescent="0.2">
      <c r="A17" s="1" t="s">
        <v>11</v>
      </c>
      <c r="B17" s="1" t="s">
        <v>40</v>
      </c>
      <c r="C17" s="2" t="s">
        <v>41</v>
      </c>
      <c r="D17" s="1" t="s">
        <v>43</v>
      </c>
      <c r="E17" s="1" t="s">
        <v>36</v>
      </c>
      <c r="F17" s="3">
        <v>185000</v>
      </c>
      <c r="G17" s="3">
        <v>185000</v>
      </c>
      <c r="H17" s="3">
        <v>185000</v>
      </c>
      <c r="I17" s="4" t="s">
        <v>123</v>
      </c>
    </row>
    <row r="18" spans="1:9" ht="135" x14ac:dyDescent="0.2">
      <c r="A18" s="1" t="s">
        <v>11</v>
      </c>
      <c r="B18" s="1" t="s">
        <v>44</v>
      </c>
      <c r="C18" s="2" t="s">
        <v>45</v>
      </c>
      <c r="D18" s="1" t="s">
        <v>46</v>
      </c>
      <c r="E18" s="1" t="s">
        <v>47</v>
      </c>
      <c r="F18" s="3">
        <v>2304700</v>
      </c>
      <c r="G18" s="3">
        <v>2227400</v>
      </c>
      <c r="H18" s="3">
        <v>2275500</v>
      </c>
      <c r="I18" s="4" t="s">
        <v>128</v>
      </c>
    </row>
    <row r="19" spans="1:9" ht="90" x14ac:dyDescent="0.2">
      <c r="A19" s="1" t="s">
        <v>11</v>
      </c>
      <c r="B19" s="1" t="s">
        <v>48</v>
      </c>
      <c r="C19" s="2" t="s">
        <v>49</v>
      </c>
      <c r="D19" s="1" t="s">
        <v>46</v>
      </c>
      <c r="E19" s="1" t="s">
        <v>50</v>
      </c>
      <c r="F19" s="3">
        <v>7808427</v>
      </c>
      <c r="G19" s="3">
        <v>0</v>
      </c>
      <c r="H19" s="3">
        <v>0</v>
      </c>
      <c r="I19" s="4" t="s">
        <v>128</v>
      </c>
    </row>
    <row r="20" spans="1:9" ht="90" x14ac:dyDescent="0.2">
      <c r="A20" s="1" t="s">
        <v>11</v>
      </c>
      <c r="B20" s="1" t="s">
        <v>48</v>
      </c>
      <c r="C20" s="2" t="s">
        <v>49</v>
      </c>
      <c r="D20" s="1" t="s">
        <v>46</v>
      </c>
      <c r="E20" s="1" t="s">
        <v>51</v>
      </c>
      <c r="F20" s="3">
        <v>34560119.880000003</v>
      </c>
      <c r="G20" s="3">
        <v>0</v>
      </c>
      <c r="H20" s="3">
        <v>0</v>
      </c>
      <c r="I20" s="4" t="s">
        <v>128</v>
      </c>
    </row>
    <row r="21" spans="1:9" ht="45" x14ac:dyDescent="0.2">
      <c r="A21" s="1" t="s">
        <v>11</v>
      </c>
      <c r="B21" s="1" t="s">
        <v>52</v>
      </c>
      <c r="C21" s="2" t="s">
        <v>53</v>
      </c>
      <c r="D21" s="1" t="s">
        <v>46</v>
      </c>
      <c r="E21" s="1" t="s">
        <v>54</v>
      </c>
      <c r="F21" s="3">
        <v>2087542.8</v>
      </c>
      <c r="G21" s="3">
        <v>0</v>
      </c>
      <c r="H21" s="3">
        <v>0</v>
      </c>
      <c r="I21" s="4" t="s">
        <v>140</v>
      </c>
    </row>
    <row r="22" spans="1:9" ht="45" x14ac:dyDescent="0.2">
      <c r="A22" s="1" t="s">
        <v>11</v>
      </c>
      <c r="B22" s="1" t="s">
        <v>55</v>
      </c>
      <c r="C22" s="2" t="s">
        <v>56</v>
      </c>
      <c r="D22" s="1" t="s">
        <v>57</v>
      </c>
      <c r="E22" s="1" t="s">
        <v>58</v>
      </c>
      <c r="F22" s="3">
        <v>70000</v>
      </c>
      <c r="G22" s="3">
        <v>0</v>
      </c>
      <c r="H22" s="3">
        <v>0</v>
      </c>
      <c r="I22" s="4" t="s">
        <v>139</v>
      </c>
    </row>
    <row r="23" spans="1:9" ht="30" x14ac:dyDescent="0.2">
      <c r="A23" s="1" t="s">
        <v>11</v>
      </c>
      <c r="B23" s="1" t="s">
        <v>59</v>
      </c>
      <c r="C23" s="2" t="s">
        <v>60</v>
      </c>
      <c r="D23" s="1" t="s">
        <v>61</v>
      </c>
      <c r="E23" s="1" t="s">
        <v>12</v>
      </c>
      <c r="F23" s="3">
        <v>200000</v>
      </c>
      <c r="G23" s="3">
        <v>0</v>
      </c>
      <c r="H23" s="3">
        <v>0</v>
      </c>
      <c r="I23" s="9" t="s">
        <v>141</v>
      </c>
    </row>
    <row r="24" spans="1:9" ht="75" x14ac:dyDescent="0.2">
      <c r="A24" s="1" t="s">
        <v>11</v>
      </c>
      <c r="B24" s="1" t="s">
        <v>62</v>
      </c>
      <c r="C24" s="2" t="s">
        <v>63</v>
      </c>
      <c r="D24" s="1" t="s">
        <v>61</v>
      </c>
      <c r="E24" s="1" t="s">
        <v>12</v>
      </c>
      <c r="F24" s="3">
        <v>173500</v>
      </c>
      <c r="G24" s="3">
        <v>0</v>
      </c>
      <c r="H24" s="3">
        <v>0</v>
      </c>
      <c r="I24" s="9" t="s">
        <v>138</v>
      </c>
    </row>
    <row r="25" spans="1:9" ht="75" x14ac:dyDescent="0.2">
      <c r="A25" s="1" t="s">
        <v>11</v>
      </c>
      <c r="B25" s="1" t="s">
        <v>64</v>
      </c>
      <c r="C25" s="2" t="s">
        <v>65</v>
      </c>
      <c r="D25" s="1" t="s">
        <v>61</v>
      </c>
      <c r="E25" s="1" t="s">
        <v>12</v>
      </c>
      <c r="F25" s="3">
        <v>173500</v>
      </c>
      <c r="G25" s="3">
        <v>0</v>
      </c>
      <c r="H25" s="3">
        <v>0</v>
      </c>
      <c r="I25" s="9" t="s">
        <v>138</v>
      </c>
    </row>
    <row r="26" spans="1:9" ht="60" x14ac:dyDescent="0.2">
      <c r="A26" s="1" t="s">
        <v>11</v>
      </c>
      <c r="B26" s="1" t="s">
        <v>66</v>
      </c>
      <c r="C26" s="2" t="s">
        <v>67</v>
      </c>
      <c r="D26" s="1" t="s">
        <v>68</v>
      </c>
      <c r="E26" s="1" t="s">
        <v>69</v>
      </c>
      <c r="F26" s="3">
        <v>64100256.32</v>
      </c>
      <c r="G26" s="3">
        <v>0</v>
      </c>
      <c r="H26" s="3">
        <v>0</v>
      </c>
      <c r="I26" s="4" t="s">
        <v>130</v>
      </c>
    </row>
    <row r="27" spans="1:9" ht="30" x14ac:dyDescent="0.2">
      <c r="A27" s="1" t="s">
        <v>70</v>
      </c>
      <c r="B27" s="1" t="s">
        <v>71</v>
      </c>
      <c r="C27" s="2" t="s">
        <v>72</v>
      </c>
      <c r="D27" s="1" t="s">
        <v>73</v>
      </c>
      <c r="E27" s="1" t="s">
        <v>74</v>
      </c>
      <c r="F27" s="3">
        <v>3789620</v>
      </c>
      <c r="G27" s="3">
        <v>0</v>
      </c>
      <c r="H27" s="3">
        <v>0</v>
      </c>
      <c r="I27" s="4" t="s">
        <v>122</v>
      </c>
    </row>
    <row r="28" spans="1:9" ht="30" x14ac:dyDescent="0.2">
      <c r="A28" s="1" t="s">
        <v>70</v>
      </c>
      <c r="B28" s="1" t="s">
        <v>71</v>
      </c>
      <c r="C28" s="2" t="s">
        <v>72</v>
      </c>
      <c r="D28" s="1" t="s">
        <v>73</v>
      </c>
      <c r="E28" s="1" t="s">
        <v>75</v>
      </c>
      <c r="F28" s="3">
        <v>400000</v>
      </c>
      <c r="G28" s="3">
        <v>0</v>
      </c>
      <c r="H28" s="3">
        <v>0</v>
      </c>
      <c r="I28" s="4" t="s">
        <v>137</v>
      </c>
    </row>
    <row r="29" spans="1:9" ht="45" x14ac:dyDescent="0.2">
      <c r="A29" s="1" t="s">
        <v>76</v>
      </c>
      <c r="B29" s="1" t="s">
        <v>77</v>
      </c>
      <c r="C29" s="2" t="s">
        <v>78</v>
      </c>
      <c r="D29" s="1" t="s">
        <v>26</v>
      </c>
      <c r="E29" s="1" t="s">
        <v>12</v>
      </c>
      <c r="F29" s="3">
        <v>1200</v>
      </c>
      <c r="G29" s="3">
        <v>0</v>
      </c>
      <c r="H29" s="3">
        <v>0</v>
      </c>
      <c r="I29" s="9" t="s">
        <v>136</v>
      </c>
    </row>
    <row r="30" spans="1:9" ht="15" x14ac:dyDescent="0.2">
      <c r="A30" s="13" t="s">
        <v>79</v>
      </c>
      <c r="B30" s="13"/>
      <c r="C30" s="13"/>
      <c r="D30" s="13"/>
      <c r="E30" s="13"/>
      <c r="F30" s="6">
        <v>142187743.53</v>
      </c>
      <c r="G30" s="6">
        <v>2227400</v>
      </c>
      <c r="H30" s="6">
        <v>2275500</v>
      </c>
      <c r="I30" s="5" t="s">
        <v>9</v>
      </c>
    </row>
    <row r="31" spans="1:9" ht="15" x14ac:dyDescent="0.2">
      <c r="A31" s="14" t="s">
        <v>80</v>
      </c>
      <c r="B31" s="14"/>
      <c r="C31" s="14"/>
      <c r="D31" s="14"/>
      <c r="E31" s="14"/>
      <c r="F31" s="14"/>
      <c r="G31" s="14"/>
      <c r="H31" s="14"/>
      <c r="I31" s="14"/>
    </row>
    <row r="32" spans="1:9" ht="30" x14ac:dyDescent="0.2">
      <c r="A32" s="1" t="s">
        <v>81</v>
      </c>
      <c r="B32" s="1" t="s">
        <v>82</v>
      </c>
      <c r="C32" s="2" t="s">
        <v>83</v>
      </c>
      <c r="D32" s="1" t="s">
        <v>84</v>
      </c>
      <c r="E32" s="1" t="s">
        <v>74</v>
      </c>
      <c r="F32" s="3">
        <v>1310000</v>
      </c>
      <c r="G32" s="3">
        <v>0</v>
      </c>
      <c r="H32" s="3">
        <v>0</v>
      </c>
      <c r="I32" s="4" t="s">
        <v>121</v>
      </c>
    </row>
    <row r="33" spans="1:9" ht="45" x14ac:dyDescent="0.2">
      <c r="A33" s="1" t="s">
        <v>81</v>
      </c>
      <c r="B33" s="1" t="s">
        <v>82</v>
      </c>
      <c r="C33" s="2" t="s">
        <v>83</v>
      </c>
      <c r="D33" s="1" t="s">
        <v>84</v>
      </c>
      <c r="E33" s="1" t="s">
        <v>75</v>
      </c>
      <c r="F33" s="3">
        <v>4702635</v>
      </c>
      <c r="G33" s="3">
        <v>0</v>
      </c>
      <c r="H33" s="3">
        <v>0</v>
      </c>
      <c r="I33" s="4" t="s">
        <v>125</v>
      </c>
    </row>
    <row r="34" spans="1:9" ht="30" x14ac:dyDescent="0.2">
      <c r="A34" s="1" t="s">
        <v>81</v>
      </c>
      <c r="B34" s="1" t="s">
        <v>85</v>
      </c>
      <c r="C34" s="2" t="s">
        <v>86</v>
      </c>
      <c r="D34" s="1" t="s">
        <v>87</v>
      </c>
      <c r="E34" s="1" t="s">
        <v>74</v>
      </c>
      <c r="F34" s="3">
        <v>8950000</v>
      </c>
      <c r="G34" s="3">
        <v>0</v>
      </c>
      <c r="H34" s="3">
        <v>0</v>
      </c>
      <c r="I34" s="4" t="s">
        <v>121</v>
      </c>
    </row>
    <row r="35" spans="1:9" ht="45" x14ac:dyDescent="0.2">
      <c r="A35" s="1" t="s">
        <v>81</v>
      </c>
      <c r="B35" s="1" t="s">
        <v>85</v>
      </c>
      <c r="C35" s="2" t="s">
        <v>86</v>
      </c>
      <c r="D35" s="1" t="s">
        <v>87</v>
      </c>
      <c r="E35" s="1" t="s">
        <v>75</v>
      </c>
      <c r="F35" s="3">
        <v>13189530</v>
      </c>
      <c r="G35" s="3">
        <v>0</v>
      </c>
      <c r="H35" s="3">
        <v>0</v>
      </c>
      <c r="I35" s="4" t="s">
        <v>144</v>
      </c>
    </row>
    <row r="36" spans="1:9" ht="30" x14ac:dyDescent="0.2">
      <c r="A36" s="1" t="s">
        <v>81</v>
      </c>
      <c r="B36" s="1" t="s">
        <v>88</v>
      </c>
      <c r="C36" s="2" t="s">
        <v>89</v>
      </c>
      <c r="D36" s="1" t="s">
        <v>87</v>
      </c>
      <c r="E36" s="1" t="s">
        <v>54</v>
      </c>
      <c r="F36" s="3">
        <v>-171390</v>
      </c>
      <c r="G36" s="3">
        <v>-171390</v>
      </c>
      <c r="H36" s="3">
        <v>-171390</v>
      </c>
      <c r="I36" s="11" t="s">
        <v>123</v>
      </c>
    </row>
    <row r="37" spans="1:9" ht="30" x14ac:dyDescent="0.2">
      <c r="A37" s="1" t="s">
        <v>81</v>
      </c>
      <c r="B37" s="1" t="s">
        <v>88</v>
      </c>
      <c r="C37" s="2" t="s">
        <v>89</v>
      </c>
      <c r="D37" s="1" t="s">
        <v>87</v>
      </c>
      <c r="E37" s="1" t="s">
        <v>90</v>
      </c>
      <c r="F37" s="3">
        <v>171390</v>
      </c>
      <c r="G37" s="3">
        <v>171390</v>
      </c>
      <c r="H37" s="3">
        <v>171390</v>
      </c>
      <c r="I37" s="12"/>
    </row>
    <row r="38" spans="1:9" ht="60" x14ac:dyDescent="0.2">
      <c r="A38" s="1" t="s">
        <v>81</v>
      </c>
      <c r="B38" s="1" t="s">
        <v>91</v>
      </c>
      <c r="C38" s="2" t="s">
        <v>92</v>
      </c>
      <c r="D38" s="1" t="s">
        <v>93</v>
      </c>
      <c r="E38" s="1" t="s">
        <v>94</v>
      </c>
      <c r="F38" s="3">
        <v>445000</v>
      </c>
      <c r="G38" s="3">
        <v>0</v>
      </c>
      <c r="H38" s="3">
        <v>0</v>
      </c>
      <c r="I38" s="4" t="s">
        <v>122</v>
      </c>
    </row>
    <row r="39" spans="1:9" ht="60" x14ac:dyDescent="0.2">
      <c r="A39" s="1" t="s">
        <v>81</v>
      </c>
      <c r="B39" s="1" t="s">
        <v>96</v>
      </c>
      <c r="C39" s="2" t="s">
        <v>97</v>
      </c>
      <c r="D39" s="1" t="s">
        <v>95</v>
      </c>
      <c r="E39" s="1" t="s">
        <v>74</v>
      </c>
      <c r="F39" s="3">
        <v>380000</v>
      </c>
      <c r="G39" s="3">
        <v>0</v>
      </c>
      <c r="H39" s="3">
        <v>0</v>
      </c>
      <c r="I39" s="4" t="s">
        <v>122</v>
      </c>
    </row>
    <row r="40" spans="1:9" ht="30" x14ac:dyDescent="0.2">
      <c r="A40" s="1" t="s">
        <v>81</v>
      </c>
      <c r="B40" s="1" t="s">
        <v>98</v>
      </c>
      <c r="C40" s="2" t="s">
        <v>99</v>
      </c>
      <c r="D40" s="1" t="s">
        <v>95</v>
      </c>
      <c r="E40" s="1" t="s">
        <v>75</v>
      </c>
      <c r="F40" s="3">
        <v>6858150</v>
      </c>
      <c r="G40" s="3">
        <v>0</v>
      </c>
      <c r="H40" s="3">
        <v>0</v>
      </c>
      <c r="I40" s="4" t="s">
        <v>124</v>
      </c>
    </row>
    <row r="41" spans="1:9" ht="30" x14ac:dyDescent="0.2">
      <c r="A41" s="1" t="s">
        <v>70</v>
      </c>
      <c r="B41" s="1" t="s">
        <v>100</v>
      </c>
      <c r="C41" s="2" t="s">
        <v>72</v>
      </c>
      <c r="D41" s="1" t="s">
        <v>93</v>
      </c>
      <c r="E41" s="1" t="s">
        <v>74</v>
      </c>
      <c r="F41" s="3">
        <v>273560</v>
      </c>
      <c r="G41" s="3">
        <v>0</v>
      </c>
      <c r="H41" s="3">
        <v>0</v>
      </c>
      <c r="I41" s="4" t="s">
        <v>121</v>
      </c>
    </row>
    <row r="42" spans="1:9" ht="15" x14ac:dyDescent="0.2">
      <c r="A42" s="13" t="s">
        <v>79</v>
      </c>
      <c r="B42" s="13"/>
      <c r="C42" s="13"/>
      <c r="D42" s="13"/>
      <c r="E42" s="13"/>
      <c r="F42" s="6">
        <f>SUM(F32:F41)</f>
        <v>36108875</v>
      </c>
      <c r="G42" s="6">
        <v>0</v>
      </c>
      <c r="H42" s="6">
        <v>0</v>
      </c>
      <c r="I42" s="5" t="s">
        <v>9</v>
      </c>
    </row>
    <row r="43" spans="1:9" ht="15" x14ac:dyDescent="0.2">
      <c r="A43" s="14" t="s">
        <v>101</v>
      </c>
      <c r="B43" s="14"/>
      <c r="C43" s="14"/>
      <c r="D43" s="14"/>
      <c r="E43" s="14"/>
      <c r="F43" s="14"/>
      <c r="G43" s="14"/>
      <c r="H43" s="14"/>
      <c r="I43" s="14"/>
    </row>
    <row r="44" spans="1:9" ht="45" x14ac:dyDescent="0.2">
      <c r="A44" s="1" t="s">
        <v>102</v>
      </c>
      <c r="B44" s="1" t="s">
        <v>103</v>
      </c>
      <c r="C44" s="2" t="s">
        <v>104</v>
      </c>
      <c r="D44" s="1" t="s">
        <v>105</v>
      </c>
      <c r="E44" s="1" t="s">
        <v>27</v>
      </c>
      <c r="F44" s="3">
        <v>2760000</v>
      </c>
      <c r="G44" s="3">
        <v>0</v>
      </c>
      <c r="H44" s="3">
        <v>0</v>
      </c>
      <c r="I44" s="4" t="s">
        <v>126</v>
      </c>
    </row>
    <row r="45" spans="1:9" ht="15" x14ac:dyDescent="0.2">
      <c r="A45" s="13" t="s">
        <v>79</v>
      </c>
      <c r="B45" s="13"/>
      <c r="C45" s="13"/>
      <c r="D45" s="13"/>
      <c r="E45" s="13"/>
      <c r="F45" s="6">
        <v>2760000</v>
      </c>
      <c r="G45" s="6">
        <v>0</v>
      </c>
      <c r="H45" s="6">
        <v>0</v>
      </c>
      <c r="I45" s="5" t="s">
        <v>9</v>
      </c>
    </row>
    <row r="46" spans="1:9" ht="15" x14ac:dyDescent="0.2">
      <c r="A46" s="14" t="s">
        <v>106</v>
      </c>
      <c r="B46" s="14"/>
      <c r="C46" s="14"/>
      <c r="D46" s="14"/>
      <c r="E46" s="14"/>
      <c r="F46" s="14"/>
      <c r="G46" s="14"/>
      <c r="H46" s="14"/>
      <c r="I46" s="14"/>
    </row>
    <row r="47" spans="1:9" ht="30" x14ac:dyDescent="0.2">
      <c r="A47" s="1" t="s">
        <v>70</v>
      </c>
      <c r="B47" s="1" t="s">
        <v>107</v>
      </c>
      <c r="C47" s="2" t="s">
        <v>108</v>
      </c>
      <c r="D47" s="1" t="s">
        <v>109</v>
      </c>
      <c r="E47" s="1" t="s">
        <v>74</v>
      </c>
      <c r="F47" s="3">
        <v>553730</v>
      </c>
      <c r="G47" s="3">
        <v>0</v>
      </c>
      <c r="H47" s="3">
        <v>0</v>
      </c>
      <c r="I47" s="4" t="s">
        <v>121</v>
      </c>
    </row>
    <row r="48" spans="1:9" ht="30" x14ac:dyDescent="0.2">
      <c r="A48" s="1" t="s">
        <v>70</v>
      </c>
      <c r="B48" s="1" t="s">
        <v>110</v>
      </c>
      <c r="C48" s="2" t="s">
        <v>111</v>
      </c>
      <c r="D48" s="1" t="s">
        <v>109</v>
      </c>
      <c r="E48" s="1" t="s">
        <v>74</v>
      </c>
      <c r="F48" s="3">
        <v>141460</v>
      </c>
      <c r="G48" s="3">
        <v>0</v>
      </c>
      <c r="H48" s="3">
        <v>0</v>
      </c>
      <c r="I48" s="4" t="s">
        <v>122</v>
      </c>
    </row>
    <row r="49" spans="1:9" ht="30" x14ac:dyDescent="0.2">
      <c r="A49" s="1" t="s">
        <v>70</v>
      </c>
      <c r="B49" s="1" t="s">
        <v>112</v>
      </c>
      <c r="C49" s="2" t="s">
        <v>113</v>
      </c>
      <c r="D49" s="1" t="s">
        <v>109</v>
      </c>
      <c r="E49" s="1" t="s">
        <v>74</v>
      </c>
      <c r="F49" s="3">
        <v>1178800</v>
      </c>
      <c r="G49" s="3">
        <v>0</v>
      </c>
      <c r="H49" s="3">
        <v>0</v>
      </c>
      <c r="I49" s="4" t="s">
        <v>121</v>
      </c>
    </row>
    <row r="50" spans="1:9" ht="15" x14ac:dyDescent="0.2">
      <c r="A50" s="13" t="s">
        <v>79</v>
      </c>
      <c r="B50" s="13"/>
      <c r="C50" s="13"/>
      <c r="D50" s="13"/>
      <c r="E50" s="13"/>
      <c r="F50" s="6">
        <v>1873990</v>
      </c>
      <c r="G50" s="6">
        <v>0</v>
      </c>
      <c r="H50" s="6">
        <v>0</v>
      </c>
      <c r="I50" s="5" t="s">
        <v>9</v>
      </c>
    </row>
    <row r="51" spans="1:9" ht="15" x14ac:dyDescent="0.2">
      <c r="A51" s="14" t="s">
        <v>114</v>
      </c>
      <c r="B51" s="14"/>
      <c r="C51" s="14"/>
      <c r="D51" s="14"/>
      <c r="E51" s="14"/>
      <c r="F51" s="14"/>
      <c r="G51" s="14"/>
      <c r="H51" s="14"/>
      <c r="I51" s="14"/>
    </row>
    <row r="52" spans="1:9" ht="75" x14ac:dyDescent="0.2">
      <c r="A52" s="1" t="s">
        <v>115</v>
      </c>
      <c r="B52" s="1" t="s">
        <v>117</v>
      </c>
      <c r="C52" s="2" t="s">
        <v>118</v>
      </c>
      <c r="D52" s="1" t="s">
        <v>116</v>
      </c>
      <c r="E52" s="1" t="s">
        <v>12</v>
      </c>
      <c r="F52" s="3">
        <v>150000</v>
      </c>
      <c r="G52" s="3">
        <v>0</v>
      </c>
      <c r="H52" s="3">
        <v>0</v>
      </c>
      <c r="I52" s="4" t="s">
        <v>120</v>
      </c>
    </row>
    <row r="53" spans="1:9" ht="15" x14ac:dyDescent="0.2">
      <c r="A53" s="13" t="s">
        <v>79</v>
      </c>
      <c r="B53" s="13"/>
      <c r="C53" s="13"/>
      <c r="D53" s="13"/>
      <c r="E53" s="13"/>
      <c r="F53" s="6">
        <v>150000</v>
      </c>
      <c r="G53" s="6">
        <v>0</v>
      </c>
      <c r="H53" s="6">
        <v>0</v>
      </c>
      <c r="I53" s="5" t="s">
        <v>9</v>
      </c>
    </row>
    <row r="54" spans="1:9" ht="15" x14ac:dyDescent="0.2">
      <c r="A54" s="10" t="s">
        <v>119</v>
      </c>
      <c r="B54" s="10"/>
      <c r="C54" s="10"/>
      <c r="D54" s="10"/>
      <c r="E54" s="10"/>
      <c r="F54" s="7">
        <f>F30+F42+F45+F50+F53</f>
        <v>183080608.53</v>
      </c>
      <c r="G54" s="7">
        <v>2227400</v>
      </c>
      <c r="H54" s="7">
        <v>2275500</v>
      </c>
      <c r="I54" s="8" t="s">
        <v>9</v>
      </c>
    </row>
  </sheetData>
  <mergeCells count="22">
    <mergeCell ref="A1:I1"/>
    <mergeCell ref="F3:F5"/>
    <mergeCell ref="G3:G5"/>
    <mergeCell ref="H3:H5"/>
    <mergeCell ref="I3:I5"/>
    <mergeCell ref="A3:A5"/>
    <mergeCell ref="B3:B5"/>
    <mergeCell ref="C3:C5"/>
    <mergeCell ref="D3:D5"/>
    <mergeCell ref="E3:E5"/>
    <mergeCell ref="A6:I6"/>
    <mergeCell ref="A30:E30"/>
    <mergeCell ref="A31:I31"/>
    <mergeCell ref="A42:E42"/>
    <mergeCell ref="A43:I43"/>
    <mergeCell ref="A54:E54"/>
    <mergeCell ref="I36:I37"/>
    <mergeCell ref="A45:E45"/>
    <mergeCell ref="A46:I46"/>
    <mergeCell ref="A50:E50"/>
    <mergeCell ref="A51:I51"/>
    <mergeCell ref="A53:E53"/>
  </mergeCells>
  <pageMargins left="0.39370078740157483" right="0.39370078740157483" top="0.55118110236220474" bottom="0.51181102362204722" header="0.31496062992125984" footer="0.31496062992125984"/>
  <pageSetup paperSize="9" scale="57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2025-03-19T11:37:41Z</dcterms:modified>
</cp:coreProperties>
</file>