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6AABF1DE-C804-4666-9398-B326538B11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F12" i="1" l="1"/>
  <c r="I12" i="1" s="1"/>
  <c r="G12" i="1"/>
  <c r="H12" i="1"/>
  <c r="K12" i="1"/>
  <c r="K9" i="1"/>
  <c r="J12" i="1"/>
  <c r="J9" i="1"/>
  <c r="I9" i="1"/>
  <c r="J8" i="1" l="1"/>
  <c r="I8" i="1"/>
  <c r="K8" i="1" l="1"/>
  <c r="K10" i="1" s="1"/>
  <c r="D10" i="1" l="1"/>
  <c r="E10" i="1"/>
  <c r="F10" i="1"/>
  <c r="G10" i="1"/>
  <c r="H10" i="1"/>
  <c r="I10" i="1"/>
  <c r="J10" i="1"/>
  <c r="C10" i="1"/>
  <c r="D14" i="1" l="1"/>
  <c r="E14" i="1"/>
  <c r="F14" i="1"/>
  <c r="G14" i="1"/>
  <c r="H14" i="1"/>
  <c r="I14" i="1"/>
  <c r="J14" i="1"/>
  <c r="K14" i="1"/>
  <c r="C14" i="1"/>
</calcChain>
</file>

<file path=xl/sharedStrings.xml><?xml version="1.0" encoding="utf-8"?>
<sst xmlns="http://schemas.openxmlformats.org/spreadsheetml/2006/main" count="14" uniqueCount="14">
  <si>
    <t>Налоговые и неналоговые доходы</t>
  </si>
  <si>
    <t>Муниципальный район</t>
  </si>
  <si>
    <t xml:space="preserve">Поселения </t>
  </si>
  <si>
    <t>Консолидированный бюджет</t>
  </si>
  <si>
    <t>1 00 00000 00 0000 000</t>
  </si>
  <si>
    <t>2 00 00000 00 0000 000</t>
  </si>
  <si>
    <t>Безвозмездные поступления</t>
  </si>
  <si>
    <t>Итого доходов</t>
  </si>
  <si>
    <t>Итого расходов</t>
  </si>
  <si>
    <t>Сумма дефицита</t>
  </si>
  <si>
    <t>(тыс. рублей)</t>
  </si>
  <si>
    <t>Наименование</t>
  </si>
  <si>
    <t>КБК</t>
  </si>
  <si>
    <t>Прогноз основных характеристик консолидированного бюджета Унечского района Брянской области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</si>
</sst>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3" fontId="0" fillId="0" borderId="0" xfId="0" applyNumberFormat="1"/>
    <xf numFmtId="3" fontId="1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"/>
  <sheetViews>
    <sheetView tabSelected="1" zoomScaleNormal="100" workbookViewId="0">
      <selection activeCell="F10" sqref="F10:H13"/>
    </sheetView>
  </sheetViews>
  <sheetFormatPr defaultRowHeight="15" x14ac:dyDescent="0.25"/>
  <cols>
    <col min="1" max="1" width="22.140625" customWidth="1"/>
    <col min="2" max="2" width="22" customWidth="1"/>
    <col min="3" max="3" width="12.42578125" bestFit="1" customWidth="1"/>
    <col min="4" max="8" width="11" bestFit="1" customWidth="1"/>
    <col min="9" max="9" width="11.85546875" bestFit="1" customWidth="1"/>
    <col min="10" max="10" width="14" bestFit="1" customWidth="1"/>
    <col min="11" max="11" width="11.85546875" bestFit="1" customWidth="1"/>
    <col min="12" max="12" width="13.85546875" customWidth="1"/>
    <col min="13" max="14" width="11.7109375" customWidth="1"/>
    <col min="15" max="15" width="11.5703125" customWidth="1"/>
  </cols>
  <sheetData>
    <row r="1" spans="1:14" ht="46.5" customHeight="1" x14ac:dyDescent="0.3">
      <c r="A1" s="7" t="s">
        <v>13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4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4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4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4" ht="15.75" x14ac:dyDescent="0.25">
      <c r="A5" s="1"/>
      <c r="B5" s="1"/>
      <c r="C5" s="1"/>
      <c r="D5" s="1"/>
      <c r="E5" s="1"/>
      <c r="F5" s="1"/>
      <c r="G5" s="1"/>
      <c r="H5" s="1"/>
      <c r="I5" s="1"/>
      <c r="J5" s="1" t="s">
        <v>10</v>
      </c>
      <c r="K5" s="1"/>
    </row>
    <row r="6" spans="1:14" ht="31.5" customHeight="1" x14ac:dyDescent="0.25">
      <c r="A6" s="9" t="s">
        <v>12</v>
      </c>
      <c r="B6" s="9" t="s">
        <v>11</v>
      </c>
      <c r="C6" s="9" t="s">
        <v>1</v>
      </c>
      <c r="D6" s="9"/>
      <c r="E6" s="9"/>
      <c r="F6" s="9" t="s">
        <v>2</v>
      </c>
      <c r="G6" s="9"/>
      <c r="H6" s="9"/>
      <c r="I6" s="9" t="s">
        <v>3</v>
      </c>
      <c r="J6" s="9"/>
      <c r="K6" s="9"/>
    </row>
    <row r="7" spans="1:14" ht="15.75" x14ac:dyDescent="0.25">
      <c r="A7" s="11"/>
      <c r="B7" s="9"/>
      <c r="C7" s="2">
        <v>2025</v>
      </c>
      <c r="D7" s="2">
        <v>2026</v>
      </c>
      <c r="E7" s="2">
        <v>2027</v>
      </c>
      <c r="F7" s="2">
        <v>2025</v>
      </c>
      <c r="G7" s="2">
        <v>2026</v>
      </c>
      <c r="H7" s="2">
        <v>2027</v>
      </c>
      <c r="I7" s="2">
        <v>2025</v>
      </c>
      <c r="J7" s="2">
        <v>2026</v>
      </c>
      <c r="K7" s="2">
        <v>2027</v>
      </c>
    </row>
    <row r="8" spans="1:14" ht="31.5" x14ac:dyDescent="0.25">
      <c r="A8" s="4" t="s">
        <v>4</v>
      </c>
      <c r="B8" s="3" t="s">
        <v>0</v>
      </c>
      <c r="C8" s="6">
        <v>341045</v>
      </c>
      <c r="D8" s="6">
        <v>348061</v>
      </c>
      <c r="E8" s="6">
        <v>367473</v>
      </c>
      <c r="F8" s="6">
        <v>111910</v>
      </c>
      <c r="G8" s="6">
        <v>113052</v>
      </c>
      <c r="H8" s="6">
        <v>120816</v>
      </c>
      <c r="I8" s="6">
        <f>C8+F8</f>
        <v>452955</v>
      </c>
      <c r="J8" s="6">
        <f>D8+G8</f>
        <v>461113</v>
      </c>
      <c r="K8" s="6">
        <f t="shared" ref="K8" si="0">E8+H8</f>
        <v>488289</v>
      </c>
    </row>
    <row r="9" spans="1:14" ht="31.5" x14ac:dyDescent="0.25">
      <c r="A9" s="4" t="s">
        <v>5</v>
      </c>
      <c r="B9" s="3" t="s">
        <v>6</v>
      </c>
      <c r="C9" s="6">
        <v>874085</v>
      </c>
      <c r="D9" s="6">
        <v>634832</v>
      </c>
      <c r="E9" s="6">
        <v>630394</v>
      </c>
      <c r="F9" s="6">
        <v>787484</v>
      </c>
      <c r="G9" s="6">
        <v>53332</v>
      </c>
      <c r="H9" s="6">
        <v>49664</v>
      </c>
      <c r="I9" s="6">
        <f>C9+F9-57421</f>
        <v>1604148</v>
      </c>
      <c r="J9" s="6">
        <f>D9+G9-36580</f>
        <v>651584</v>
      </c>
      <c r="K9" s="6">
        <f>E9+H9-36661</f>
        <v>643397</v>
      </c>
      <c r="L9" s="5"/>
      <c r="M9" s="5"/>
      <c r="N9" s="5"/>
    </row>
    <row r="10" spans="1:14" ht="15" customHeight="1" x14ac:dyDescent="0.25">
      <c r="A10" s="9"/>
      <c r="B10" s="10" t="s">
        <v>7</v>
      </c>
      <c r="C10" s="8">
        <f>C8+C9</f>
        <v>1215130</v>
      </c>
      <c r="D10" s="8">
        <f t="shared" ref="D10:J10" si="1">D8+D9</f>
        <v>982893</v>
      </c>
      <c r="E10" s="8">
        <f t="shared" si="1"/>
        <v>997867</v>
      </c>
      <c r="F10" s="8">
        <f t="shared" si="1"/>
        <v>899394</v>
      </c>
      <c r="G10" s="8">
        <f t="shared" si="1"/>
        <v>166384</v>
      </c>
      <c r="H10" s="8">
        <f t="shared" si="1"/>
        <v>170480</v>
      </c>
      <c r="I10" s="8">
        <f t="shared" si="1"/>
        <v>2057103</v>
      </c>
      <c r="J10" s="8">
        <f t="shared" si="1"/>
        <v>1112697</v>
      </c>
      <c r="K10" s="8">
        <f t="shared" ref="K10" si="2">K8+K9</f>
        <v>1131686</v>
      </c>
    </row>
    <row r="11" spans="1:14" ht="15" customHeight="1" x14ac:dyDescent="0.25">
      <c r="A11" s="9"/>
      <c r="B11" s="10"/>
      <c r="C11" s="8"/>
      <c r="D11" s="8"/>
      <c r="E11" s="8"/>
      <c r="F11" s="8"/>
      <c r="G11" s="8"/>
      <c r="H11" s="8"/>
      <c r="I11" s="8"/>
      <c r="J11" s="8"/>
      <c r="K11" s="8"/>
    </row>
    <row r="12" spans="1:14" ht="15" customHeight="1" x14ac:dyDescent="0.25">
      <c r="A12" s="9"/>
      <c r="B12" s="10" t="s">
        <v>8</v>
      </c>
      <c r="C12" s="8">
        <v>1215130</v>
      </c>
      <c r="D12" s="8">
        <v>982893</v>
      </c>
      <c r="E12" s="8">
        <v>997867</v>
      </c>
      <c r="F12" s="8">
        <f t="shared" ref="F12:H12" si="3">F10+F11</f>
        <v>899394</v>
      </c>
      <c r="G12" s="8">
        <f t="shared" si="3"/>
        <v>166384</v>
      </c>
      <c r="H12" s="8">
        <f t="shared" si="3"/>
        <v>170480</v>
      </c>
      <c r="I12" s="8">
        <f>C12+F12-57421</f>
        <v>2057103</v>
      </c>
      <c r="J12" s="8">
        <f>D12+G12-36580</f>
        <v>1112697</v>
      </c>
      <c r="K12" s="8">
        <f>E12+H12-36661</f>
        <v>1131686</v>
      </c>
    </row>
    <row r="13" spans="1:14" ht="15" customHeight="1" x14ac:dyDescent="0.25">
      <c r="A13" s="9"/>
      <c r="B13" s="10"/>
      <c r="C13" s="8"/>
      <c r="D13" s="8"/>
      <c r="E13" s="8"/>
      <c r="F13" s="8"/>
      <c r="G13" s="8"/>
      <c r="H13" s="8"/>
      <c r="I13" s="8"/>
      <c r="J13" s="8"/>
      <c r="K13" s="8"/>
      <c r="L13" s="5"/>
      <c r="M13" s="5"/>
      <c r="N13" s="5"/>
    </row>
    <row r="14" spans="1:14" ht="15" customHeight="1" x14ac:dyDescent="0.25">
      <c r="A14" s="9"/>
      <c r="B14" s="10" t="s">
        <v>9</v>
      </c>
      <c r="C14" s="8">
        <f>C10-C12</f>
        <v>0</v>
      </c>
      <c r="D14" s="8">
        <f t="shared" ref="D14:K14" si="4">D10-D12</f>
        <v>0</v>
      </c>
      <c r="E14" s="8">
        <f t="shared" si="4"/>
        <v>0</v>
      </c>
      <c r="F14" s="8">
        <f t="shared" si="4"/>
        <v>0</v>
      </c>
      <c r="G14" s="8">
        <f t="shared" si="4"/>
        <v>0</v>
      </c>
      <c r="H14" s="8">
        <f t="shared" si="4"/>
        <v>0</v>
      </c>
      <c r="I14" s="8">
        <f t="shared" si="4"/>
        <v>0</v>
      </c>
      <c r="J14" s="8">
        <f t="shared" si="4"/>
        <v>0</v>
      </c>
      <c r="K14" s="8">
        <f t="shared" si="4"/>
        <v>0</v>
      </c>
    </row>
    <row r="15" spans="1:14" ht="15" customHeight="1" x14ac:dyDescent="0.25">
      <c r="A15" s="9"/>
      <c r="B15" s="10"/>
      <c r="C15" s="8"/>
      <c r="D15" s="8"/>
      <c r="E15" s="8"/>
      <c r="F15" s="8"/>
      <c r="G15" s="8"/>
      <c r="H15" s="8"/>
      <c r="I15" s="8"/>
      <c r="J15" s="8"/>
      <c r="K15" s="8"/>
    </row>
    <row r="16" spans="1:14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8" spans="9:11" x14ac:dyDescent="0.25">
      <c r="I18" s="5"/>
      <c r="J18" s="5"/>
      <c r="K18" s="5"/>
    </row>
    <row r="19" spans="9:11" x14ac:dyDescent="0.25">
      <c r="I19" s="5"/>
      <c r="J19" s="5"/>
      <c r="K19" s="5"/>
    </row>
  </sheetData>
  <mergeCells count="39">
    <mergeCell ref="J10:J11"/>
    <mergeCell ref="K10:K11"/>
    <mergeCell ref="A6:A7"/>
    <mergeCell ref="B6:B7"/>
    <mergeCell ref="C6:E6"/>
    <mergeCell ref="F6:H6"/>
    <mergeCell ref="I6:K6"/>
    <mergeCell ref="A10:A11"/>
    <mergeCell ref="B10:B11"/>
    <mergeCell ref="C10:C11"/>
    <mergeCell ref="D10:D11"/>
    <mergeCell ref="E10:E11"/>
    <mergeCell ref="F12:F13"/>
    <mergeCell ref="F10:F11"/>
    <mergeCell ref="G10:G11"/>
    <mergeCell ref="H10:H11"/>
    <mergeCell ref="I10:I11"/>
    <mergeCell ref="E14:E15"/>
    <mergeCell ref="A12:A13"/>
    <mergeCell ref="B12:B13"/>
    <mergeCell ref="C12:C13"/>
    <mergeCell ref="D12:D13"/>
    <mergeCell ref="E12:E13"/>
    <mergeCell ref="A1:K1"/>
    <mergeCell ref="F14:F15"/>
    <mergeCell ref="G14:G15"/>
    <mergeCell ref="H14:H15"/>
    <mergeCell ref="I14:I15"/>
    <mergeCell ref="J14:J15"/>
    <mergeCell ref="K14:K15"/>
    <mergeCell ref="G12:G13"/>
    <mergeCell ref="H12:H13"/>
    <mergeCell ref="I12:I13"/>
    <mergeCell ref="J12:J13"/>
    <mergeCell ref="K12:K13"/>
    <mergeCell ref="A14:A15"/>
    <mergeCell ref="B14:B15"/>
    <mergeCell ref="C14:C15"/>
    <mergeCell ref="D14:D15"/>
  </mergeCells>
  <pageMargins left="0.78740157480314965" right="0.39370078740157483" top="0.78740157480314965" bottom="0.78740157480314965" header="0.31496062992125984" footer="0.31496062992125984"/>
  <pageSetup paperSize="9" scale="60" orientation="portrait" r:id="rId1"/>
  <headerFooter>
    <oddFooter>&amp;R1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2024-12-16T06:32:24Z</dcterms:modified>
</cp:coreProperties>
</file>