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735" windowWidth="17895" windowHeight="11010"/>
  </bookViews>
  <sheets>
    <sheet name="Доходы" sheetId="4" r:id="rId1"/>
  </sheets>
  <definedNames>
    <definedName name="_xlnm.Print_Titles" localSheetId="0">Доходы!$11:$11</definedName>
    <definedName name="_xlnm.Print_Area" localSheetId="0">Доходы!$A$1:$E$162</definedName>
  </definedNames>
  <calcPr calcId="145621"/>
</workbook>
</file>

<file path=xl/calcChain.xml><?xml version="1.0" encoding="utf-8"?>
<calcChain xmlns="http://schemas.openxmlformats.org/spreadsheetml/2006/main">
  <c r="E137" i="4" l="1"/>
  <c r="E136" i="4"/>
  <c r="E109" i="4"/>
  <c r="E108" i="4"/>
  <c r="E107" i="4"/>
  <c r="E106" i="4"/>
  <c r="E146" i="4" l="1"/>
  <c r="E162" i="4" l="1"/>
  <c r="E13" i="4" l="1"/>
  <c r="E14" i="4"/>
  <c r="E15" i="4"/>
  <c r="E16" i="4"/>
  <c r="E17" i="4"/>
  <c r="E19" i="4"/>
  <c r="E20" i="4"/>
  <c r="E21" i="4"/>
  <c r="E22" i="4"/>
  <c r="E23" i="4"/>
  <c r="E24" i="4"/>
  <c r="E25" i="4"/>
  <c r="E26" i="4"/>
  <c r="E27" i="4"/>
  <c r="E28" i="4"/>
  <c r="E29" i="4"/>
  <c r="E30" i="4"/>
  <c r="E31" i="4"/>
  <c r="E32" i="4"/>
  <c r="E33" i="4"/>
  <c r="E34" i="4"/>
  <c r="E35" i="4"/>
  <c r="E36" i="4"/>
  <c r="E37" i="4"/>
  <c r="E38" i="4"/>
  <c r="E39" i="4"/>
  <c r="E40" i="4"/>
  <c r="E41" i="4"/>
  <c r="E44" i="4"/>
  <c r="E47" i="4"/>
  <c r="E48" i="4"/>
  <c r="E49" i="4"/>
  <c r="E50" i="4"/>
  <c r="E51" i="4"/>
  <c r="E52" i="4"/>
  <c r="E53" i="4"/>
  <c r="E54" i="4"/>
  <c r="E58" i="4"/>
  <c r="E59" i="4"/>
  <c r="E60" i="4"/>
  <c r="E61" i="4"/>
  <c r="E62" i="4"/>
  <c r="E63" i="4"/>
  <c r="E64" i="4"/>
  <c r="E65" i="4"/>
  <c r="E66"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17" i="4"/>
  <c r="E118" i="4"/>
  <c r="E122" i="4"/>
  <c r="E123" i="4"/>
  <c r="E124" i="4"/>
  <c r="E125" i="4"/>
  <c r="E126" i="4"/>
  <c r="E127" i="4"/>
  <c r="E128" i="4"/>
  <c r="E129" i="4"/>
  <c r="E130" i="4"/>
  <c r="E131" i="4"/>
  <c r="E132" i="4"/>
  <c r="E133" i="4"/>
  <c r="E134" i="4"/>
  <c r="E135" i="4"/>
  <c r="E138" i="4"/>
  <c r="E139" i="4"/>
  <c r="E140" i="4"/>
  <c r="E141" i="4"/>
  <c r="E142" i="4"/>
  <c r="E143" i="4"/>
  <c r="E144" i="4"/>
  <c r="E145" i="4"/>
  <c r="E149" i="4"/>
  <c r="E150" i="4"/>
  <c r="E151" i="4"/>
  <c r="E152" i="4"/>
  <c r="E153" i="4"/>
  <c r="E154" i="4"/>
  <c r="E155" i="4"/>
  <c r="E12" i="4"/>
</calcChain>
</file>

<file path=xl/sharedStrings.xml><?xml version="1.0" encoding="utf-8"?>
<sst xmlns="http://schemas.openxmlformats.org/spreadsheetml/2006/main" count="313" uniqueCount="311">
  <si>
    <t>Доходы бюджета - всего</t>
  </si>
  <si>
    <t xml:space="preserve">  НАЛОГОВЫЕ И НЕНАЛОГОВЫЕ ДОХОДЫ</t>
  </si>
  <si>
    <t xml:space="preserve"> 000 1000000000 0000 000</t>
  </si>
  <si>
    <t xml:space="preserve">  НАЛОГИ НА ПРИБЫЛЬ, ДОХОДЫ</t>
  </si>
  <si>
    <t xml:space="preserve"> 000 1010000000 0000 000</t>
  </si>
  <si>
    <t xml:space="preserve">  Налог на доходы физических лиц</t>
  </si>
  <si>
    <t xml:space="preserve"> 000 1010200001 0000 110</t>
  </si>
  <si>
    <t xml:space="preserve"> 000 1010201001 0000 110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</si>
  <si>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</si>
  <si>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000 1010202001 0000 110</t>
  </si>
  <si>
    <t xml:space="preserve"> 000 1010203001 0000 110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</si>
  <si>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</si>
  <si>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</si>
  <si>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 xml:space="preserve"> 000 1010208001 0000 110</t>
  </si>
  <si>
    <t xml:space="preserve"> 000 1010213001 0000 110</t>
  </si>
  <si>
    <t xml:space="preserve"> 000 1010214001 0000 110</t>
  </si>
  <si>
    <t xml:space="preserve">  НАЛОГИ НА ТОВАРЫ (РАБОТЫ, УСЛУГИ), РЕАЛИЗУЕМЫЕ НА ТЕРРИТОРИИ РОССИЙСКОЙ ФЕДЕРАЦИИ</t>
  </si>
  <si>
    <t xml:space="preserve"> 000 1030000000 0000 000</t>
  </si>
  <si>
    <t xml:space="preserve">  Акцизы по подакцизным товарам (продукции), производимым на территории Российской Федерации</t>
  </si>
  <si>
    <t xml:space="preserve"> 000 1030200001 0000 110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</si>
  <si>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</si>
  <si>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</si>
  <si>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 xml:space="preserve"> 000 1030223101 0000 110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</si>
  <si>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</si>
  <si>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</si>
  <si>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 xml:space="preserve"> 000 1030224101 0000 110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</si>
  <si>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</si>
  <si>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</si>
  <si>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 xml:space="preserve"> 000 1030225101 0000 110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</si>
  <si>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</si>
  <si>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</si>
  <si>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 xml:space="preserve"> 000 1030226101 0000 110</t>
  </si>
  <si>
    <t xml:space="preserve">  НАЛОГИ НА СОВОКУПНЫЙ ДОХОД</t>
  </si>
  <si>
    <t xml:space="preserve"> 000 1050000000 0000 000</t>
  </si>
  <si>
    <t xml:space="preserve">  Единый налог на вмененный доход для отдельных видов деятельности</t>
  </si>
  <si>
    <t xml:space="preserve"> 000 1050200002 0000 110</t>
  </si>
  <si>
    <t xml:space="preserve"> 000 1050201002 0000 110</t>
  </si>
  <si>
    <t xml:space="preserve">  Единый сельскохозяйственный налог</t>
  </si>
  <si>
    <t xml:space="preserve"> 000 1050300001 0000 110</t>
  </si>
  <si>
    <t xml:space="preserve"> 000 1050301001 0000 110</t>
  </si>
  <si>
    <t xml:space="preserve">  Налог, взимаемый в связи с применением патентной системы налогообложения</t>
  </si>
  <si>
    <t xml:space="preserve"> 000 1050400002 0000 110</t>
  </si>
  <si>
    <t xml:space="preserve">  Налог, взимаемый в связи с применением патентной системы налогообложения, зачисляемый в бюджеты муниципальных районов</t>
  </si>
  <si>
    <t xml:space="preserve"> 000 1050402002 0000 110</t>
  </si>
  <si>
    <t xml:space="preserve">  ГОСУДАРСТВЕННАЯ ПОШЛИНА</t>
  </si>
  <si>
    <t xml:space="preserve"> 000 1080000000 0000 000</t>
  </si>
  <si>
    <t xml:space="preserve">  Государственная пошлина по делам, рассматриваемым в судах общей юрисдикции, мировыми судьями</t>
  </si>
  <si>
    <t xml:space="preserve"> 000 1080300001 0000 110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</si>
  <si>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</si>
  <si>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</si>
  <si>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 xml:space="preserve">  Государственная пошлина за государственную регистрацию, а также за совершение прочих юридически значимых действий</t>
  </si>
  <si>
    <t xml:space="preserve"> 000 1080700001 0000 110</t>
  </si>
  <si>
    <t xml:space="preserve">  Государственная пошлина за выдачу разрешения на установку рекламной конструкции</t>
  </si>
  <si>
    <t xml:space="preserve"> 000 1080715001 0000 110</t>
  </si>
  <si>
    <t xml:space="preserve">  ДОХОДЫ ОТ ИСПОЛЬЗОВАНИЯ ИМУЩЕСТВА, НАХОДЯЩЕГОСЯ В ГОСУДАРСТВЕННОЙ И МУНИЦИПАЛЬНОЙ СОБСТВЕННОСТИ</t>
  </si>
  <si>
    <t xml:space="preserve"> 000 1110000000 0000 000</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</si>
  <si>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</si>
  <si>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000 1110100000 0000 120</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</si>
  <si>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</si>
  <si>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 xml:space="preserve"> 000 1110105005 0000 120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</si>
  <si>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</si>
  <si>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</si>
  <si>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</si>
  <si>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</si>
  <si>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</si>
  <si>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000 1110501305 0000 120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</si>
  <si>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</si>
  <si>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 000 1110501313 0000 120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</si>
  <si>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</si>
  <si>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000 1110502000 0000 120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</si>
  <si>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</si>
  <si>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 xml:space="preserve"> 000 1110502505 0000 120</t>
  </si>
  <si>
    <t xml:space="preserve">  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</si>
  <si>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000 1110503000 0000 120</t>
  </si>
  <si>
    <t xml:space="preserve">  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</si>
  <si>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 xml:space="preserve"> 000 1110503505 0000 120</t>
  </si>
  <si>
    <t xml:space="preserve">  Платежи от государственных и муниципальных унитарных предприятий</t>
  </si>
  <si>
    <t xml:space="preserve"> 000 1110700000 0000 120</t>
  </si>
  <si>
    <t xml:space="preserve">  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</si>
  <si>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000 1110701000 0000 120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</si>
  <si>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</si>
  <si>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 xml:space="preserve"> 000 1110701505 0000 120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</si>
  <si>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</si>
  <si>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000 1110900000 0000 120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</si>
  <si>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</si>
  <si>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000 1110904000 0000 120</t>
  </si>
  <si>
    <t xml:space="preserve">  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</si>
  <si>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000 1110904505 0000 120</t>
  </si>
  <si>
    <t xml:space="preserve">  ПЛАТЕЖИ ПРИ ПОЛЬЗОВАНИИ ПРИРОДНЫМИ РЕСУРСАМИ</t>
  </si>
  <si>
    <t xml:space="preserve"> 000 1120000000 0000 000</t>
  </si>
  <si>
    <t xml:space="preserve">  Плата за негативное воздействие на окружающую среду</t>
  </si>
  <si>
    <t xml:space="preserve"> 000 1120100001 0000 120</t>
  </si>
  <si>
    <t xml:space="preserve">  Плата за выбросы загрязняющих веществ в атмосферный воздух стационарными объектами</t>
  </si>
  <si>
    <t xml:space="preserve"> 000 1120101001 0000 120</t>
  </si>
  <si>
    <t xml:space="preserve">  Плата за сбросы загрязняющих веществ в водные объекты</t>
  </si>
  <si>
    <t xml:space="preserve"> 000 1120103001 0000 120</t>
  </si>
  <si>
    <t xml:space="preserve">  Плата за размещение отходов производства и потребления</t>
  </si>
  <si>
    <t xml:space="preserve"> 000 1120104001 0000 120</t>
  </si>
  <si>
    <t xml:space="preserve">  Плата за размещение отходов производства</t>
  </si>
  <si>
    <t xml:space="preserve"> 000 1120104101 0000 120</t>
  </si>
  <si>
    <t xml:space="preserve">  ДОХОДЫ ОТ ОКАЗАНИЯ ПЛАТНЫХ УСЛУГ И КОМПЕНСАЦИИ ЗАТРАТ ГОСУДАРСТВА</t>
  </si>
  <si>
    <t xml:space="preserve"> 000 1130000000 0000 000</t>
  </si>
  <si>
    <t xml:space="preserve">  Доходы от компенсации затрат государства</t>
  </si>
  <si>
    <t xml:space="preserve"> 000 1130200000 0000 130</t>
  </si>
  <si>
    <t xml:space="preserve">  Прочие доходы от компенсации затрат государства</t>
  </si>
  <si>
    <t xml:space="preserve"> 000 1130299000 0000 130</t>
  </si>
  <si>
    <t xml:space="preserve">  Прочие доходы от компенсации затрат бюджетов муниципальных районов</t>
  </si>
  <si>
    <t xml:space="preserve"> 000 1130299505 0000 130</t>
  </si>
  <si>
    <t xml:space="preserve">  ДОХОДЫ ОТ ПРОДАЖИ МАТЕРИАЛЬНЫХ И НЕМАТЕРИАЛЬНЫХ АКТИВОВ</t>
  </si>
  <si>
    <t xml:space="preserve"> 000 1140000000 0000 000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</si>
  <si>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</si>
  <si>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000 1140200000 0000 000</t>
  </si>
  <si>
    <t xml:space="preserve">  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</si>
  <si>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000 1140205005 0000 410</t>
  </si>
  <si>
    <t xml:space="preserve">  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</si>
  <si>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000 1140205305 0000 410</t>
  </si>
  <si>
    <t xml:space="preserve">  Доходы от продажи земельных участков, находящихся в государственной и муниципальной собственности</t>
  </si>
  <si>
    <t xml:space="preserve"> 000 1140600000 0000 430</t>
  </si>
  <si>
    <t xml:space="preserve">  Доходы от продажи земельных участков, государственная собственность на которые не разграничена</t>
  </si>
  <si>
    <t xml:space="preserve"> 000 1140601000 0000 430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</si>
  <si>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</si>
  <si>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000 1140601305 0000 430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</si>
  <si>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</si>
  <si>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 xml:space="preserve"> 000 1140601313 0000 430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</si>
  <si>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</si>
  <si>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 xml:space="preserve"> 000 1140630000 0000 430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</si>
  <si>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</si>
  <si>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 000 1140631000 0000 430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</si>
  <si>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</si>
  <si>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000 1140631305 0000 430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</si>
  <si>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</si>
  <si>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 000 1140631313 0000 430</t>
  </si>
  <si>
    <t xml:space="preserve">  АДМИНИСТРАТИВНЫЕ ПЛАТЕЖИ И СБОРЫ</t>
  </si>
  <si>
    <t xml:space="preserve"> 000 1150000000 0000 000</t>
  </si>
  <si>
    <t xml:space="preserve">  Платежи, взимаемые государственными и муниципальными органами (организациями) за выполнение определенных функций</t>
  </si>
  <si>
    <t xml:space="preserve"> 000 1150200000 0000 140</t>
  </si>
  <si>
    <t xml:space="preserve">  Платежи, взимаемые органами местного самоуправления (организациями) муниципальных районов за выполнение определенных функций</t>
  </si>
  <si>
    <t xml:space="preserve"> 000 1150205005 0000 140</t>
  </si>
  <si>
    <t xml:space="preserve">  ШТРАФЫ, САНКЦИИ, ВОЗМЕЩЕНИЕ УЩЕРБА</t>
  </si>
  <si>
    <t xml:space="preserve"> 000 1160000000 0000 000</t>
  </si>
  <si>
    <t xml:space="preserve">  Административные штрафы, установленные Кодексом Российской Федерации об административных правонарушениях</t>
  </si>
  <si>
    <t xml:space="preserve"> 000 1160100001 0000 140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</si>
  <si>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</si>
  <si>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</si>
  <si>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</si>
  <si>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</si>
  <si>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</si>
  <si>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</si>
  <si>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</si>
  <si>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</si>
  <si>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</si>
  <si>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</si>
  <si>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</si>
  <si>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</si>
  <si>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 xml:space="preserve"> 000 1160108001 0000 140</t>
  </si>
  <si>
    <t xml:space="preserve"> 000 1160108301 0000 140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</si>
  <si>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</si>
  <si>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</si>
  <si>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</si>
  <si>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</si>
  <si>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 xml:space="preserve"> 000 1160115001 0000 140</t>
  </si>
  <si>
    <t xml:space="preserve"> 000 1160115301 0000 140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</si>
  <si>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</si>
  <si>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</si>
  <si>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</si>
  <si>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</si>
  <si>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</si>
  <si>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</si>
  <si>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</si>
  <si>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</si>
  <si>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</si>
  <si>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</si>
  <si>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</si>
  <si>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</si>
  <si>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</si>
  <si>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 000 1160133000 0000 140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</si>
  <si>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</si>
  <si>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 000 1160133301 0000 140</t>
  </si>
  <si>
    <t xml:space="preserve">  Административные штрафы, установленные законами субъектов Российской Федерации об административных правонарушениях</t>
  </si>
  <si>
    <t xml:space="preserve"> 000 1160200002 0000 140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</si>
  <si>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</si>
  <si>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 000 1160201002 0000 140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</si>
  <si>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</si>
  <si>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000 1160700000 0000 140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</si>
  <si>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</si>
  <si>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000 1160701000 0000 140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</si>
  <si>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</si>
  <si>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 xml:space="preserve"> 000 1160701005 0000 140</t>
  </si>
  <si>
    <t xml:space="preserve">  Платежи, уплачиваемые в целях возмещения вреда</t>
  </si>
  <si>
    <t xml:space="preserve"> 000 1161100001 0000 140</t>
  </si>
  <si>
    <t xml:space="preserve"> 000 1161105001 0000 140</t>
  </si>
  <si>
    <t xml:space="preserve">  ПРОЧИЕ НЕНАЛОГОВЫЕ ДОХОДЫ</t>
  </si>
  <si>
    <t xml:space="preserve"> 000 1170000000 0000 000</t>
  </si>
  <si>
    <t xml:space="preserve">  БЕЗВОЗМЕЗДНЫЕ ПОСТУПЛЕНИЯ</t>
  </si>
  <si>
    <t xml:space="preserve"> 000 2000000000 0000 000</t>
  </si>
  <si>
    <t xml:space="preserve">  БЕЗВОЗМЕЗДНЫЕ ПОСТУПЛЕНИЯ ОТ ДРУГИХ БЮДЖЕТОВ БЮДЖЕТНОЙ СИСТЕМЫ РОССИЙСКОЙ ФЕДЕРАЦИИ</t>
  </si>
  <si>
    <t xml:space="preserve"> 000 2020000000 0000 000</t>
  </si>
  <si>
    <t xml:space="preserve">  Дотации бюджетам бюджетной системы Российской Федерации</t>
  </si>
  <si>
    <t xml:space="preserve"> 000 2021000000 0000 150</t>
  </si>
  <si>
    <t xml:space="preserve">  Дотации на выравнивание бюджетной обеспеченности</t>
  </si>
  <si>
    <t xml:space="preserve"> 000 2021500100 0000 150</t>
  </si>
  <si>
    <t xml:space="preserve">  Дотации бюджетам муниципальных районов на выравнивание бюджетной обеспеченности из бюджета субъекта Российской Федерации</t>
  </si>
  <si>
    <t xml:space="preserve"> 000 2021500105 0000 150</t>
  </si>
  <si>
    <t xml:space="preserve">  Дотации бюджетам на поддержку мер по обеспечению сбалансированности бюджетов</t>
  </si>
  <si>
    <t xml:space="preserve"> 000 2021500200 0000 150</t>
  </si>
  <si>
    <t xml:space="preserve">  Дотации бюджетам муниципальных районов на поддержку мер по обеспечению сбалансированности бюджетов</t>
  </si>
  <si>
    <t xml:space="preserve"> 000 2021500205 0000 150</t>
  </si>
  <si>
    <t xml:space="preserve">  Субсидии бюджетам бюджетной системы Российской Федерации (межбюджетные субсидии)</t>
  </si>
  <si>
    <t xml:space="preserve"> 000 2022000000 0000 150</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</si>
  <si>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</si>
  <si>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</si>
  <si>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 xml:space="preserve">  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</si>
  <si>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000 2022530405 0000 150</t>
  </si>
  <si>
    <t xml:space="preserve">  Субсидии бюджетам на реализацию мероприятий по обеспечению жильем молодых семей</t>
  </si>
  <si>
    <t xml:space="preserve"> 000 2022549700 0000 150</t>
  </si>
  <si>
    <t xml:space="preserve">  Субсидии бюджетам муниципальных районов на реализацию мероприятий по обеспечению жильем молодых семей</t>
  </si>
  <si>
    <t xml:space="preserve"> 000 2022549705 0000 150</t>
  </si>
  <si>
    <t xml:space="preserve">  Субсидии бюджетам на поддержку отрасли культуры</t>
  </si>
  <si>
    <t xml:space="preserve"> 000 2022551900 0000 150</t>
  </si>
  <si>
    <t xml:space="preserve">  Субсидии бюджетам муниципальных районов на поддержку отрасли культуры</t>
  </si>
  <si>
    <t xml:space="preserve"> 000 2022551905 0000 150</t>
  </si>
  <si>
    <t xml:space="preserve">  Прочие субсидии</t>
  </si>
  <si>
    <t xml:space="preserve"> 000 2022999900 0000 150</t>
  </si>
  <si>
    <t xml:space="preserve">  Прочие субсидии бюджетам муниципальных районов</t>
  </si>
  <si>
    <t xml:space="preserve"> 000 2022999905 0000 150</t>
  </si>
  <si>
    <t xml:space="preserve">  Субвенции бюджетам бюджетной системы Российской Федерации</t>
  </si>
  <si>
    <t xml:space="preserve"> 000 2023000000 0000 150</t>
  </si>
  <si>
    <t xml:space="preserve">  Субвенции местным бюджетам на выполнение передаваемых полномочий субъектов Российской Федерации</t>
  </si>
  <si>
    <t xml:space="preserve"> 000 2023002400 0000 150</t>
  </si>
  <si>
    <t xml:space="preserve">  Субвенции бюджетам муниципальных районов на выполнение передаваемых полномочий субъектов Российской Федерации</t>
  </si>
  <si>
    <t xml:space="preserve"> 000 2023002405 0000 150</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</si>
  <si>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</si>
  <si>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000 2023002900 0000 150</t>
  </si>
  <si>
    <t xml:space="preserve">  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</si>
  <si>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000 2023002905 0000 150</t>
  </si>
  <si>
    <t xml:space="preserve"> 000 2023508200 0000 150</t>
  </si>
  <si>
    <t xml:space="preserve"> 000 2023508205 0000 150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</si>
  <si>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</si>
  <si>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</si>
  <si>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 xml:space="preserve">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</si>
  <si>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000 2023512005 0000 150</t>
  </si>
  <si>
    <t xml:space="preserve">  Иные межбюджетные трансферты</t>
  </si>
  <si>
    <t xml:space="preserve"> 000 2024000000 0000 150</t>
  </si>
  <si>
    <t xml:space="preserve">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</si>
  <si>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 xml:space="preserve"> 000 2024001400 0000 150</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</si>
  <si>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</si>
  <si>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000 2024001405 0000 150</t>
  </si>
  <si>
    <t xml:space="preserve">  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</si>
  <si>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000 2024517900 0000 150</t>
  </si>
  <si>
    <t xml:space="preserve">  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</si>
  <si>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000 2024517905 0000 150</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</si>
  <si>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</si>
  <si>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000 2024530300 0000 150</t>
  </si>
  <si>
    <t xml:space="preserve">  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</si>
  <si>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000 2024530305 0000 150</t>
  </si>
  <si>
    <t>Приложение №1</t>
  </si>
  <si>
    <t>к постановлению администрации</t>
  </si>
  <si>
    <t>Унечского района</t>
  </si>
  <si>
    <t>(рублей)</t>
  </si>
  <si>
    <t>Код бюджетной классификации Российской Федерации</t>
  </si>
  <si>
    <t>Наименование 
доходов</t>
  </si>
  <si>
    <t>Процент исполнения</t>
  </si>
  <si>
    <r>
      <t>от __________ №__</t>
    </r>
    <r>
      <rPr>
        <sz val="12"/>
        <color rgb="FF000000"/>
        <rFont val="Times New Roman"/>
        <family val="1"/>
        <charset val="204"/>
      </rPr>
      <t>_</t>
    </r>
  </si>
  <si>
    <t xml:space="preserve"> 000 1160701013 0000 140</t>
  </si>
  <si>
    <t xml:space="preserve"> 000 1161000000 0000 140</t>
  </si>
  <si>
    <t xml:space="preserve"> 000 1161012000 0000 140</t>
  </si>
  <si>
    <t xml:space="preserve"> 000 1161012901 0000 140</t>
  </si>
  <si>
    <t xml:space="preserve"> 000 1171500000 0000 150</t>
  </si>
  <si>
    <t xml:space="preserve"> 000 1171503005 0000 150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</si>
  <si>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</si>
  <si>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</si>
  <si>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</si>
  <si>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</si>
  <si>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</si>
  <si>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</si>
  <si>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</si>
  <si>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</si>
  <si>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</si>
  <si>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</si>
  <si>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</si>
  <si>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</si>
  <si>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</si>
  <si>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поселения</t>
  </si>
  <si>
    <t xml:space="preserve">  Платежи в целях возмещения причиненного ущерба (убытков)</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</si>
  <si>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</si>
  <si>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</si>
  <si>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</si>
  <si>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Инициативные платежи</t>
  </si>
  <si>
    <t xml:space="preserve">  Инициативные платежи, зачисляемые в бюджеты муниципальных районов</t>
  </si>
  <si>
    <t xml:space="preserve">  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</si>
  <si>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</si>
  <si>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t>
  </si>
  <si>
    <t>План доходов на 2024 год</t>
  </si>
  <si>
    <t xml:space="preserve"> 000 2022713900 0000 150</t>
  </si>
  <si>
    <t>000 2022713905 0000 150</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</si>
  <si>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</si>
  <si>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 xml:space="preserve">  Субсидии бюджетам муниципальных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</si>
  <si>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ПРОЧИЕ БЕЗВОЗМЕЗДНЫЕ ПОСТУПЛЕНИЯ</t>
  </si>
  <si>
    <t xml:space="preserve">  Прочие безвозмездные поступления в бюджеты муниципальных районов</t>
  </si>
  <si>
    <t xml:space="preserve"> 000 2070000000 0000 000</t>
  </si>
  <si>
    <t>000 2070500005 0000 150</t>
  </si>
  <si>
    <t>000 2070503005 0000 150</t>
  </si>
  <si>
    <t>Прочие безвозмездные поступления в бюджеты муниципальных районов</t>
  </si>
  <si>
    <t xml:space="preserve">  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</si>
  <si>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</si>
  <si>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</si>
  <si>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 000 2190000000 0000 000</t>
  </si>
  <si>
    <t xml:space="preserve"> 000 2190000005 0000 150</t>
  </si>
  <si>
    <t xml:space="preserve"> 000 2196001005 0000 150</t>
  </si>
  <si>
    <t>Доходы бюджета Унечского муниципального района Брянской области за 1 полугодие 2024 года</t>
  </si>
  <si>
    <t>Кассовое исполнение за 1 полугодие 2024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</si>
</sst>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0.0"/>
  </numFmts>
  <fonts count="22" x14ac:knownFonts="1">
    <font>
      <sz val="11"/>
      <name val="Calibri"/>
      <family val="2"/>
      <scheme val="minor"/>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sz val="11"/>
      <color rgb="FF000000"/>
      <name val="Calibri"/>
      <family val="2"/>
      <charset val="204"/>
      <scheme val="minor"/>
    </font>
    <font>
      <b/>
      <sz val="11"/>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sz val="8"/>
      <color rgb="FF000000"/>
      <name val="Arial"/>
      <family val="2"/>
      <charset val="204"/>
    </font>
    <font>
      <b/>
      <i/>
      <sz val="8"/>
      <color rgb="FF000000"/>
      <name val="Arial"/>
      <family val="2"/>
      <charset val="204"/>
    </font>
    <font>
      <sz val="11"/>
      <color rgb="FF000000"/>
      <name val="Times New Roman"/>
      <family val="1"/>
      <charset val="204"/>
    </font>
    <font>
      <sz val="11"/>
      <color rgb="FF000000"/>
      <name val="Arial"/>
      <family val="2"/>
      <charset val="204"/>
    </font>
    <font>
      <sz val="11"/>
      <color rgb="FF000000"/>
      <name val="Calibri"/>
      <family val="2"/>
      <charset val="204"/>
      <scheme val="minor"/>
    </font>
    <font>
      <sz val="10"/>
      <color rgb="FF000000"/>
      <name val="Arial"/>
      <family val="2"/>
      <charset val="204"/>
    </font>
    <font>
      <sz val="11"/>
      <name val="Calibri"/>
      <family val="2"/>
      <scheme val="minor"/>
    </font>
    <font>
      <sz val="12"/>
      <color rgb="FF000000"/>
      <name val="Times New Roman"/>
      <family val="1"/>
      <charset val="204"/>
    </font>
    <font>
      <b/>
      <sz val="14"/>
      <name val="Times New Roman"/>
      <family val="1"/>
      <charset val="204"/>
    </font>
    <font>
      <sz val="12"/>
      <name val="Times New Roman"/>
      <family val="1"/>
      <charset val="204"/>
    </font>
    <font>
      <sz val="12"/>
      <name val="Calibri"/>
      <family val="2"/>
      <scheme val="minor"/>
    </font>
    <font>
      <sz val="12"/>
      <color rgb="FF000000"/>
      <name val="Arial"/>
      <family val="2"/>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61">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indexed="64"/>
      </left>
      <right style="thin">
        <color indexed="64"/>
      </right>
      <top style="thin">
        <color indexed="64"/>
      </top>
      <bottom style="thin">
        <color indexed="64"/>
      </bottom>
      <diagonal/>
    </border>
  </borders>
  <cellStyleXfs count="186">
    <xf numFmtId="0" fontId="0" fillId="0" borderId="0"/>
    <xf numFmtId="0" fontId="1" fillId="0" borderId="1"/>
    <xf numFmtId="0" fontId="2" fillId="0" borderId="1">
      <alignment horizontal="center" wrapText="1"/>
    </xf>
    <xf numFmtId="0" fontId="3" fillId="0" borderId="2"/>
    <xf numFmtId="0" fontId="3" fillId="0" borderId="1"/>
    <xf numFmtId="0" fontId="4" fillId="0" borderId="1"/>
    <xf numFmtId="0" fontId="2" fillId="0" borderId="1">
      <alignment horizontal="left" wrapText="1"/>
    </xf>
    <xf numFmtId="0" fontId="5" fillId="0" borderId="1"/>
    <xf numFmtId="0" fontId="6" fillId="0" borderId="1"/>
    <xf numFmtId="0" fontId="3" fillId="0" borderId="3"/>
    <xf numFmtId="0" fontId="7" fillId="0" borderId="4">
      <alignment horizontal="center"/>
    </xf>
    <xf numFmtId="0" fontId="4" fillId="0" borderId="5"/>
    <xf numFmtId="0" fontId="7" fillId="0" borderId="1">
      <alignment horizontal="left"/>
    </xf>
    <xf numFmtId="0" fontId="8" fillId="0" borderId="1">
      <alignment horizontal="center" vertical="top"/>
    </xf>
    <xf numFmtId="49" fontId="9" fillId="0" borderId="6">
      <alignment horizontal="right"/>
    </xf>
    <xf numFmtId="49" fontId="4" fillId="0" borderId="7">
      <alignment horizontal="center"/>
    </xf>
    <xf numFmtId="0" fontId="4" fillId="0" borderId="8"/>
    <xf numFmtId="49" fontId="4" fillId="0" borderId="1"/>
    <xf numFmtId="49" fontId="7" fillId="0" borderId="1">
      <alignment horizontal="right"/>
    </xf>
    <xf numFmtId="0" fontId="7" fillId="0" borderId="1"/>
    <xf numFmtId="0" fontId="7" fillId="0" borderId="1">
      <alignment horizontal="center"/>
    </xf>
    <xf numFmtId="0" fontId="7" fillId="0" borderId="6">
      <alignment horizontal="right"/>
    </xf>
    <xf numFmtId="164" fontId="7" fillId="0" borderId="9">
      <alignment horizontal="center"/>
    </xf>
    <xf numFmtId="49" fontId="7" fillId="0" borderId="1"/>
    <xf numFmtId="0" fontId="7" fillId="0" borderId="1">
      <alignment horizontal="right"/>
    </xf>
    <xf numFmtId="0" fontId="7" fillId="0" borderId="10">
      <alignment horizontal="center"/>
    </xf>
    <xf numFmtId="0" fontId="7" fillId="0" borderId="2">
      <alignment wrapText="1"/>
    </xf>
    <xf numFmtId="49" fontId="7" fillId="0" borderId="11">
      <alignment horizontal="center"/>
    </xf>
    <xf numFmtId="0" fontId="7" fillId="0" borderId="12">
      <alignment wrapText="1"/>
    </xf>
    <xf numFmtId="49" fontId="7" fillId="0" borderId="9">
      <alignment horizontal="center"/>
    </xf>
    <xf numFmtId="0" fontId="7" fillId="0" borderId="13">
      <alignment horizontal="left"/>
    </xf>
    <xf numFmtId="49" fontId="7" fillId="0" borderId="13"/>
    <xf numFmtId="0" fontId="7" fillId="0" borderId="9">
      <alignment horizontal="center"/>
    </xf>
    <xf numFmtId="49" fontId="7" fillId="0" borderId="14">
      <alignment horizontal="center"/>
    </xf>
    <xf numFmtId="0" fontId="5" fillId="0" borderId="15"/>
    <xf numFmtId="49" fontId="7" fillId="0" borderId="16">
      <alignment horizontal="center" vertical="center" wrapText="1"/>
    </xf>
    <xf numFmtId="49" fontId="7" fillId="0" borderId="17">
      <alignment horizontal="center" vertical="center" wrapText="1"/>
    </xf>
    <xf numFmtId="49" fontId="7" fillId="0" borderId="18">
      <alignment horizontal="center" vertical="center" wrapText="1"/>
    </xf>
    <xf numFmtId="49" fontId="7" fillId="0" borderId="4">
      <alignment horizontal="center" vertical="center" wrapText="1"/>
    </xf>
    <xf numFmtId="0" fontId="7" fillId="0" borderId="19">
      <alignment horizontal="left" wrapText="1"/>
    </xf>
    <xf numFmtId="49" fontId="7" fillId="0" borderId="20">
      <alignment horizontal="center" wrapText="1"/>
    </xf>
    <xf numFmtId="49" fontId="7" fillId="0" borderId="21">
      <alignment horizontal="center"/>
    </xf>
    <xf numFmtId="4" fontId="7" fillId="0" borderId="16">
      <alignment horizontal="right"/>
    </xf>
    <xf numFmtId="4" fontId="7" fillId="0" borderId="22">
      <alignment horizontal="right"/>
    </xf>
    <xf numFmtId="0" fontId="7" fillId="0" borderId="23">
      <alignment horizontal="left" wrapText="1"/>
    </xf>
    <xf numFmtId="4" fontId="7" fillId="0" borderId="24">
      <alignment horizontal="right"/>
    </xf>
    <xf numFmtId="0" fontId="7" fillId="0" borderId="25">
      <alignment horizontal="left" wrapText="1" indent="1"/>
    </xf>
    <xf numFmtId="49" fontId="7" fillId="0" borderId="26">
      <alignment horizontal="center" wrapText="1"/>
    </xf>
    <xf numFmtId="49" fontId="7" fillId="0" borderId="27">
      <alignment horizontal="center"/>
    </xf>
    <xf numFmtId="0" fontId="7" fillId="0" borderId="28">
      <alignment horizontal="left" wrapText="1" indent="1"/>
    </xf>
    <xf numFmtId="49" fontId="7" fillId="0" borderId="29">
      <alignment horizontal="center"/>
    </xf>
    <xf numFmtId="49" fontId="7" fillId="0" borderId="5">
      <alignment horizontal="center"/>
    </xf>
    <xf numFmtId="49" fontId="7" fillId="0" borderId="1">
      <alignment horizontal="center"/>
    </xf>
    <xf numFmtId="0" fontId="7" fillId="0" borderId="22">
      <alignment horizontal="left" wrapText="1" indent="2"/>
    </xf>
    <xf numFmtId="49" fontId="7" fillId="0" borderId="30">
      <alignment horizontal="center"/>
    </xf>
    <xf numFmtId="49" fontId="7" fillId="0" borderId="16">
      <alignment horizontal="center"/>
    </xf>
    <xf numFmtId="0" fontId="7" fillId="0" borderId="31">
      <alignment horizontal="left" wrapText="1" indent="2"/>
    </xf>
    <xf numFmtId="0" fontId="7" fillId="0" borderId="15"/>
    <xf numFmtId="0" fontId="7" fillId="2" borderId="15"/>
    <xf numFmtId="0" fontId="7" fillId="2" borderId="1"/>
    <xf numFmtId="0" fontId="7" fillId="0" borderId="1">
      <alignment horizontal="left" wrapText="1"/>
    </xf>
    <xf numFmtId="49" fontId="7" fillId="0" borderId="1">
      <alignment horizontal="center" wrapText="1"/>
    </xf>
    <xf numFmtId="0" fontId="7" fillId="0" borderId="2">
      <alignment horizontal="left"/>
    </xf>
    <xf numFmtId="49" fontId="7" fillId="0" borderId="2"/>
    <xf numFmtId="0" fontId="7" fillId="0" borderId="2"/>
    <xf numFmtId="0" fontId="7" fillId="0" borderId="32">
      <alignment horizontal="left" wrapText="1"/>
    </xf>
    <xf numFmtId="49" fontId="7" fillId="0" borderId="21">
      <alignment horizontal="center" wrapText="1"/>
    </xf>
    <xf numFmtId="4" fontId="7" fillId="0" borderId="18">
      <alignment horizontal="right"/>
    </xf>
    <xf numFmtId="4" fontId="7" fillId="0" borderId="33">
      <alignment horizontal="right"/>
    </xf>
    <xf numFmtId="0" fontId="7" fillId="0" borderId="34">
      <alignment horizontal="left" wrapText="1"/>
    </xf>
    <xf numFmtId="49" fontId="7" fillId="0" borderId="30">
      <alignment horizontal="center" wrapText="1"/>
    </xf>
    <xf numFmtId="49" fontId="7" fillId="0" borderId="22">
      <alignment horizontal="center"/>
    </xf>
    <xf numFmtId="0" fontId="7" fillId="0" borderId="12"/>
    <xf numFmtId="0" fontId="7" fillId="0" borderId="35"/>
    <xf numFmtId="0" fontId="1" fillId="0" borderId="31">
      <alignment horizontal="left" wrapText="1"/>
    </xf>
    <xf numFmtId="0" fontId="7" fillId="0" borderId="36">
      <alignment horizontal="center" wrapText="1"/>
    </xf>
    <xf numFmtId="49" fontId="7" fillId="0" borderId="37">
      <alignment horizontal="center" wrapText="1"/>
    </xf>
    <xf numFmtId="4" fontId="7" fillId="0" borderId="21">
      <alignment horizontal="right"/>
    </xf>
    <xf numFmtId="4" fontId="7" fillId="0" borderId="38">
      <alignment horizontal="right"/>
    </xf>
    <xf numFmtId="0" fontId="1" fillId="0" borderId="9">
      <alignment horizontal="left" wrapText="1"/>
    </xf>
    <xf numFmtId="0" fontId="4" fillId="0" borderId="15"/>
    <xf numFmtId="0" fontId="7" fillId="0" borderId="1">
      <alignment horizontal="center" wrapText="1"/>
    </xf>
    <xf numFmtId="0" fontId="1" fillId="0" borderId="1">
      <alignment horizontal="center"/>
    </xf>
    <xf numFmtId="0" fontId="1" fillId="0" borderId="2"/>
    <xf numFmtId="49" fontId="7" fillId="0" borderId="2">
      <alignment horizontal="left"/>
    </xf>
    <xf numFmtId="49" fontId="7" fillId="0" borderId="18">
      <alignment horizontal="center"/>
    </xf>
    <xf numFmtId="0" fontId="7" fillId="0" borderId="25">
      <alignment horizontal="left" wrapText="1"/>
    </xf>
    <xf numFmtId="49" fontId="7" fillId="0" borderId="39">
      <alignment horizontal="center"/>
    </xf>
    <xf numFmtId="0" fontId="7" fillId="0" borderId="28">
      <alignment horizontal="left" wrapText="1"/>
    </xf>
    <xf numFmtId="0" fontId="4" fillId="0" borderId="27"/>
    <xf numFmtId="0" fontId="4" fillId="0" borderId="39"/>
    <xf numFmtId="0" fontId="7" fillId="0" borderId="32">
      <alignment horizontal="left" wrapText="1" indent="1"/>
    </xf>
    <xf numFmtId="49" fontId="7" fillId="0" borderId="40">
      <alignment horizontal="center" wrapText="1"/>
    </xf>
    <xf numFmtId="0" fontId="7" fillId="0" borderId="34">
      <alignment horizontal="left" wrapText="1" indent="1"/>
    </xf>
    <xf numFmtId="0" fontId="7" fillId="0" borderId="25">
      <alignment horizontal="left" wrapText="1" indent="2"/>
    </xf>
    <xf numFmtId="0" fontId="7" fillId="0" borderId="28">
      <alignment horizontal="left" wrapText="1" indent="2"/>
    </xf>
    <xf numFmtId="49" fontId="7" fillId="0" borderId="40">
      <alignment horizontal="center"/>
    </xf>
    <xf numFmtId="0" fontId="4" fillId="0" borderId="13"/>
    <xf numFmtId="0" fontId="4" fillId="0" borderId="2"/>
    <xf numFmtId="0" fontId="10" fillId="0" borderId="17">
      <alignment horizontal="center" vertical="center" textRotation="90" wrapText="1"/>
    </xf>
    <xf numFmtId="0" fontId="7" fillId="0" borderId="16">
      <alignment horizontal="center" vertical="top" wrapText="1"/>
    </xf>
    <xf numFmtId="0" fontId="7" fillId="0" borderId="27">
      <alignment horizontal="center" vertical="top"/>
    </xf>
    <xf numFmtId="0" fontId="7" fillId="0" borderId="16">
      <alignment horizontal="center" vertical="top"/>
    </xf>
    <xf numFmtId="49" fontId="7" fillId="0" borderId="16">
      <alignment horizontal="center" vertical="top" wrapText="1"/>
    </xf>
    <xf numFmtId="0" fontId="1" fillId="0" borderId="41"/>
    <xf numFmtId="49" fontId="1" fillId="0" borderId="20">
      <alignment horizontal="center"/>
    </xf>
    <xf numFmtId="0" fontId="5" fillId="0" borderId="8"/>
    <xf numFmtId="49" fontId="11" fillId="0" borderId="42">
      <alignment horizontal="left" vertical="center" wrapText="1"/>
    </xf>
    <xf numFmtId="49" fontId="1" fillId="0" borderId="30">
      <alignment horizontal="center" vertical="center" wrapText="1"/>
    </xf>
    <xf numFmtId="49" fontId="7" fillId="0" borderId="43">
      <alignment horizontal="left" vertical="center" wrapText="1" indent="2"/>
    </xf>
    <xf numFmtId="49" fontId="7" fillId="0" borderId="26">
      <alignment horizontal="center" vertical="center" wrapText="1"/>
    </xf>
    <xf numFmtId="0" fontId="7" fillId="0" borderId="27"/>
    <xf numFmtId="4" fontId="7" fillId="0" borderId="27">
      <alignment horizontal="right"/>
    </xf>
    <xf numFmtId="4" fontId="7" fillId="0" borderId="39">
      <alignment horizontal="right"/>
    </xf>
    <xf numFmtId="49" fontId="7" fillId="0" borderId="44">
      <alignment horizontal="left" vertical="center" wrapText="1" indent="3"/>
    </xf>
    <xf numFmtId="49" fontId="7" fillId="0" borderId="40">
      <alignment horizontal="center" vertical="center" wrapText="1"/>
    </xf>
    <xf numFmtId="49" fontId="7" fillId="0" borderId="42">
      <alignment horizontal="left" vertical="center" wrapText="1" indent="3"/>
    </xf>
    <xf numFmtId="49" fontId="7" fillId="0" borderId="30">
      <alignment horizontal="center" vertical="center" wrapText="1"/>
    </xf>
    <xf numFmtId="49" fontId="7" fillId="0" borderId="45">
      <alignment horizontal="left" vertical="center" wrapText="1" indent="3"/>
    </xf>
    <xf numFmtId="0" fontId="11" fillId="0" borderId="41">
      <alignment horizontal="left" vertical="center" wrapText="1"/>
    </xf>
    <xf numFmtId="49" fontId="7" fillId="0" borderId="46">
      <alignment horizontal="center" vertical="center" wrapText="1"/>
    </xf>
    <xf numFmtId="4" fontId="7" fillId="0" borderId="4">
      <alignment horizontal="right"/>
    </xf>
    <xf numFmtId="4" fontId="7" fillId="0" borderId="47">
      <alignment horizontal="right"/>
    </xf>
    <xf numFmtId="0" fontId="10" fillId="0" borderId="13">
      <alignment horizontal="center" vertical="center" textRotation="90" wrapText="1"/>
    </xf>
    <xf numFmtId="49" fontId="7" fillId="0" borderId="13">
      <alignment horizontal="left" vertical="center" wrapText="1" indent="3"/>
    </xf>
    <xf numFmtId="49" fontId="7" fillId="0" borderId="15">
      <alignment horizontal="center" vertical="center" wrapText="1"/>
    </xf>
    <xf numFmtId="4" fontId="7" fillId="0" borderId="15">
      <alignment horizontal="right"/>
    </xf>
    <xf numFmtId="0" fontId="7" fillId="0" borderId="1">
      <alignment vertical="center"/>
    </xf>
    <xf numFmtId="49" fontId="7" fillId="0" borderId="1">
      <alignment horizontal="left" vertical="center" wrapText="1" indent="3"/>
    </xf>
    <xf numFmtId="49" fontId="7" fillId="0" borderId="1">
      <alignment horizontal="center" vertical="center" wrapText="1"/>
    </xf>
    <xf numFmtId="4" fontId="7" fillId="0" borderId="1">
      <alignment horizontal="right" shrinkToFit="1"/>
    </xf>
    <xf numFmtId="0" fontId="10" fillId="0" borderId="2">
      <alignment horizontal="center" vertical="center" textRotation="90" wrapText="1"/>
    </xf>
    <xf numFmtId="49" fontId="7" fillId="0" borderId="2">
      <alignment horizontal="left" vertical="center" wrapText="1" indent="3"/>
    </xf>
    <xf numFmtId="49" fontId="7" fillId="0" borderId="2">
      <alignment horizontal="center" vertical="center" wrapText="1"/>
    </xf>
    <xf numFmtId="4" fontId="7" fillId="0" borderId="2">
      <alignment horizontal="right"/>
    </xf>
    <xf numFmtId="49" fontId="7" fillId="0" borderId="27">
      <alignment horizontal="center" vertical="center" wrapText="1"/>
    </xf>
    <xf numFmtId="0" fontId="11" fillId="0" borderId="48">
      <alignment horizontal="left" vertical="center" wrapText="1"/>
    </xf>
    <xf numFmtId="49" fontId="1" fillId="0" borderId="20">
      <alignment horizontal="center" vertical="center" wrapText="1"/>
    </xf>
    <xf numFmtId="4" fontId="7" fillId="0" borderId="49">
      <alignment horizontal="right"/>
    </xf>
    <xf numFmtId="49" fontId="7" fillId="0" borderId="50">
      <alignment horizontal="left" vertical="center" wrapText="1" indent="2"/>
    </xf>
    <xf numFmtId="0" fontId="7" fillId="0" borderId="29"/>
    <xf numFmtId="0" fontId="7" fillId="0" borderId="22"/>
    <xf numFmtId="49" fontId="7" fillId="0" borderId="51">
      <alignment horizontal="left" vertical="center" wrapText="1" indent="3"/>
    </xf>
    <xf numFmtId="4" fontId="7" fillId="0" borderId="52">
      <alignment horizontal="right"/>
    </xf>
    <xf numFmtId="49" fontId="7" fillId="0" borderId="53">
      <alignment horizontal="left" vertical="center" wrapText="1" indent="3"/>
    </xf>
    <xf numFmtId="49" fontId="7" fillId="0" borderId="54">
      <alignment horizontal="left" vertical="center" wrapText="1" indent="3"/>
    </xf>
    <xf numFmtId="49" fontId="7" fillId="0" borderId="55">
      <alignment horizontal="center" vertical="center" wrapText="1"/>
    </xf>
    <xf numFmtId="4" fontId="7" fillId="0" borderId="56">
      <alignment horizontal="right"/>
    </xf>
    <xf numFmtId="0" fontId="10" fillId="0" borderId="13">
      <alignment horizontal="center" vertical="center" textRotation="90"/>
    </xf>
    <xf numFmtId="4" fontId="7" fillId="0" borderId="1">
      <alignment horizontal="right"/>
    </xf>
    <xf numFmtId="0" fontId="10" fillId="0" borderId="2">
      <alignment horizontal="center" vertical="center" textRotation="90"/>
    </xf>
    <xf numFmtId="0" fontId="10" fillId="0" borderId="17">
      <alignment horizontal="center" vertical="center" textRotation="90"/>
    </xf>
    <xf numFmtId="0" fontId="7" fillId="0" borderId="39"/>
    <xf numFmtId="49" fontId="7" fillId="0" borderId="57">
      <alignment horizontal="center" vertical="center" wrapText="1"/>
    </xf>
    <xf numFmtId="0" fontId="7" fillId="0" borderId="58"/>
    <xf numFmtId="0" fontId="7" fillId="0" borderId="59"/>
    <xf numFmtId="0" fontId="10" fillId="0" borderId="16">
      <alignment horizontal="center" vertical="center" textRotation="90"/>
    </xf>
    <xf numFmtId="49" fontId="11" fillId="0" borderId="48">
      <alignment horizontal="left" vertical="center" wrapText="1"/>
    </xf>
    <xf numFmtId="0" fontId="1" fillId="0" borderId="40">
      <alignment horizontal="center" vertical="center"/>
    </xf>
    <xf numFmtId="0" fontId="7" fillId="0" borderId="26">
      <alignment horizontal="center" vertical="center"/>
    </xf>
    <xf numFmtId="0" fontId="7" fillId="0" borderId="40">
      <alignment horizontal="center" vertical="center"/>
    </xf>
    <xf numFmtId="0" fontId="7" fillId="0" borderId="30">
      <alignment horizontal="center" vertical="center"/>
    </xf>
    <xf numFmtId="0" fontId="7" fillId="0" borderId="46">
      <alignment horizontal="center" vertical="center"/>
    </xf>
    <xf numFmtId="0" fontId="1" fillId="0" borderId="20">
      <alignment horizontal="center" vertical="center"/>
    </xf>
    <xf numFmtId="49" fontId="1" fillId="0" borderId="30">
      <alignment horizontal="center" vertical="center"/>
    </xf>
    <xf numFmtId="49" fontId="7" fillId="0" borderId="57">
      <alignment horizontal="center" vertical="center"/>
    </xf>
    <xf numFmtId="49" fontId="7" fillId="0" borderId="40">
      <alignment horizontal="center" vertical="center"/>
    </xf>
    <xf numFmtId="49" fontId="7" fillId="0" borderId="30">
      <alignment horizontal="center" vertical="center"/>
    </xf>
    <xf numFmtId="49" fontId="7" fillId="0" borderId="46">
      <alignment horizontal="center" vertical="center"/>
    </xf>
    <xf numFmtId="49" fontId="7" fillId="0" borderId="2">
      <alignment horizontal="center" wrapText="1"/>
    </xf>
    <xf numFmtId="0" fontId="7" fillId="0" borderId="2">
      <alignment horizontal="center"/>
    </xf>
    <xf numFmtId="49" fontId="7" fillId="0" borderId="1">
      <alignment horizontal="left"/>
    </xf>
    <xf numFmtId="0" fontId="7" fillId="0" borderId="13">
      <alignment horizontal="center"/>
    </xf>
    <xf numFmtId="49" fontId="7" fillId="0" borderId="13">
      <alignment horizontal="center"/>
    </xf>
    <xf numFmtId="0" fontId="12" fillId="0" borderId="2">
      <alignment wrapText="1"/>
    </xf>
    <xf numFmtId="0" fontId="13" fillId="0" borderId="2"/>
    <xf numFmtId="0" fontId="12" fillId="0" borderId="16">
      <alignment wrapText="1"/>
    </xf>
    <xf numFmtId="0" fontId="12" fillId="0" borderId="13">
      <alignment wrapText="1"/>
    </xf>
    <xf numFmtId="0" fontId="13" fillId="0" borderId="13"/>
    <xf numFmtId="0" fontId="16" fillId="0" borderId="0"/>
    <xf numFmtId="0" fontId="16" fillId="0" borderId="0"/>
    <xf numFmtId="0" fontId="16" fillId="0" borderId="0"/>
    <xf numFmtId="0" fontId="14" fillId="0" borderId="1"/>
    <xf numFmtId="0" fontId="14" fillId="0" borderId="1"/>
    <xf numFmtId="0" fontId="15" fillId="3" borderId="1"/>
    <xf numFmtId="0" fontId="14" fillId="0" borderId="1"/>
  </cellStyleXfs>
  <cellXfs count="36">
    <xf numFmtId="0" fontId="0" fillId="0" borderId="0" xfId="0"/>
    <xf numFmtId="0" fontId="0" fillId="0" borderId="0" xfId="0" applyProtection="1">
      <protection locked="0"/>
    </xf>
    <xf numFmtId="0" fontId="4" fillId="0" borderId="1" xfId="5" applyNumberFormat="1" applyProtection="1"/>
    <xf numFmtId="0" fontId="5" fillId="0" borderId="1" xfId="7" applyNumberFormat="1" applyProtection="1"/>
    <xf numFmtId="49" fontId="7" fillId="0" borderId="1" xfId="23" applyNumberFormat="1" applyProtection="1"/>
    <xf numFmtId="0" fontId="3" fillId="0" borderId="1" xfId="3" applyNumberFormat="1" applyBorder="1" applyProtection="1"/>
    <xf numFmtId="0" fontId="4" fillId="0" borderId="1" xfId="5" applyNumberFormat="1" applyBorder="1" applyProtection="1"/>
    <xf numFmtId="0" fontId="7" fillId="0" borderId="1" xfId="10" applyNumberFormat="1" applyBorder="1" applyProtection="1">
      <alignment horizontal="center"/>
    </xf>
    <xf numFmtId="49" fontId="4" fillId="0" borderId="1" xfId="15" applyNumberFormat="1" applyBorder="1" applyProtection="1">
      <alignment horizontal="center"/>
    </xf>
    <xf numFmtId="164" fontId="7" fillId="0" borderId="1" xfId="22" applyNumberFormat="1" applyBorder="1" applyProtection="1">
      <alignment horizontal="center"/>
    </xf>
    <xf numFmtId="0" fontId="7" fillId="0" borderId="1" xfId="25" applyNumberFormat="1" applyBorder="1" applyProtection="1">
      <alignment horizontal="center"/>
    </xf>
    <xf numFmtId="49" fontId="7" fillId="0" borderId="1" xfId="27" applyNumberFormat="1" applyBorder="1" applyProtection="1">
      <alignment horizontal="center"/>
    </xf>
    <xf numFmtId="49" fontId="7" fillId="0" borderId="1" xfId="33" applyNumberFormat="1" applyBorder="1" applyProtection="1">
      <alignment horizontal="center"/>
    </xf>
    <xf numFmtId="0" fontId="17" fillId="0" borderId="1" xfId="7" applyNumberFormat="1" applyFont="1" applyAlignment="1" applyProtection="1">
      <alignment horizontal="right"/>
    </xf>
    <xf numFmtId="49" fontId="17" fillId="0" borderId="60" xfId="35" applyFont="1" applyBorder="1" applyAlignment="1">
      <alignment horizontal="center" vertical="center" wrapText="1"/>
    </xf>
    <xf numFmtId="49" fontId="17" fillId="0" borderId="60" xfId="37" applyNumberFormat="1" applyFont="1" applyBorder="1" applyAlignment="1" applyProtection="1">
      <alignment horizontal="center" vertical="center" wrapText="1"/>
    </xf>
    <xf numFmtId="0" fontId="17" fillId="0" borderId="60" xfId="7" applyNumberFormat="1" applyFont="1" applyBorder="1" applyAlignment="1" applyProtection="1">
      <alignment horizontal="center" vertical="center" wrapText="1"/>
    </xf>
    <xf numFmtId="49" fontId="17" fillId="0" borderId="60" xfId="55" applyNumberFormat="1" applyFont="1" applyBorder="1" applyAlignment="1" applyProtection="1">
      <alignment horizontal="center" vertical="center"/>
    </xf>
    <xf numFmtId="0" fontId="17" fillId="0" borderId="60" xfId="53" applyNumberFormat="1" applyFont="1" applyBorder="1" applyAlignment="1" applyProtection="1">
      <alignment horizontal="left" vertical="center" wrapText="1"/>
    </xf>
    <xf numFmtId="4" fontId="17" fillId="0" borderId="60" xfId="42" applyNumberFormat="1" applyFont="1" applyBorder="1" applyAlignment="1" applyProtection="1">
      <alignment horizontal="center" vertical="center"/>
    </xf>
    <xf numFmtId="165" fontId="17" fillId="0" borderId="60" xfId="7" applyNumberFormat="1" applyFont="1" applyBorder="1" applyAlignment="1" applyProtection="1">
      <alignment horizontal="center" vertical="center"/>
    </xf>
    <xf numFmtId="49" fontId="17" fillId="0" borderId="60" xfId="41" applyNumberFormat="1" applyFont="1" applyBorder="1" applyAlignment="1" applyProtection="1">
      <alignment horizontal="left" vertical="center" wrapText="1"/>
    </xf>
    <xf numFmtId="4" fontId="17" fillId="0" borderId="60" xfId="7" applyNumberFormat="1" applyFont="1" applyBorder="1" applyAlignment="1" applyProtection="1">
      <alignment horizontal="center" vertical="center"/>
    </xf>
    <xf numFmtId="0" fontId="17" fillId="0" borderId="60" xfId="39" applyNumberFormat="1" applyFont="1" applyBorder="1" applyAlignment="1" applyProtection="1">
      <alignment horizontal="center" vertical="center" wrapText="1"/>
    </xf>
    <xf numFmtId="0" fontId="19" fillId="0" borderId="60" xfId="0" applyFont="1" applyBorder="1" applyAlignment="1" applyProtection="1">
      <alignment horizontal="left" vertical="center"/>
      <protection locked="0"/>
    </xf>
    <xf numFmtId="0" fontId="19" fillId="0" borderId="60" xfId="0" applyFont="1" applyBorder="1" applyAlignment="1" applyProtection="1">
      <alignment horizontal="left" vertical="center" wrapText="1"/>
      <protection locked="0"/>
    </xf>
    <xf numFmtId="0" fontId="19" fillId="0" borderId="60" xfId="0" applyFont="1" applyBorder="1" applyAlignment="1" applyProtection="1">
      <alignment horizontal="center" vertical="center"/>
      <protection locked="0"/>
    </xf>
    <xf numFmtId="4" fontId="19" fillId="0" borderId="60" xfId="0" applyNumberFormat="1" applyFont="1" applyBorder="1" applyAlignment="1" applyProtection="1">
      <alignment horizontal="center" vertical="center"/>
      <protection locked="0"/>
    </xf>
    <xf numFmtId="0" fontId="20" fillId="0" borderId="1" xfId="0" applyFont="1" applyBorder="1" applyProtection="1">
      <protection locked="0"/>
    </xf>
    <xf numFmtId="0" fontId="2" fillId="0" borderId="1" xfId="1" applyNumberFormat="1" applyFont="1" applyBorder="1" applyProtection="1"/>
    <xf numFmtId="0" fontId="21" fillId="0" borderId="1" xfId="12" applyNumberFormat="1" applyFont="1" applyBorder="1" applyProtection="1">
      <alignment horizontal="left"/>
    </xf>
    <xf numFmtId="0" fontId="21" fillId="0" borderId="1" xfId="19" applyNumberFormat="1" applyFont="1" applyBorder="1" applyProtection="1"/>
    <xf numFmtId="0" fontId="2" fillId="0" borderId="1" xfId="1" applyNumberFormat="1" applyFont="1" applyProtection="1"/>
    <xf numFmtId="0" fontId="20" fillId="0" borderId="0" xfId="0" applyFont="1" applyProtection="1">
      <protection locked="0"/>
    </xf>
    <xf numFmtId="0" fontId="17" fillId="0" borderId="1" xfId="5" applyNumberFormat="1" applyFont="1" applyFill="1" applyAlignment="1" applyProtection="1">
      <alignment horizontal="left"/>
    </xf>
    <xf numFmtId="0" fontId="18" fillId="0" borderId="0" xfId="0" applyFont="1" applyAlignment="1" applyProtection="1">
      <alignment horizontal="center"/>
      <protection locked="0"/>
    </xf>
  </cellXfs>
  <cellStyles count="186">
    <cellStyle name="br" xfId="181"/>
    <cellStyle name="col" xfId="180"/>
    <cellStyle name="style0" xfId="182"/>
    <cellStyle name="td" xfId="183"/>
    <cellStyle name="tr" xfId="179"/>
    <cellStyle name="xl100" xfId="64"/>
    <cellStyle name="xl101" xfId="69"/>
    <cellStyle name="xl102" xfId="79"/>
    <cellStyle name="xl103" xfId="83"/>
    <cellStyle name="xl104" xfId="91"/>
    <cellStyle name="xl105" xfId="86"/>
    <cellStyle name="xl106" xfId="94"/>
    <cellStyle name="xl107" xfId="97"/>
    <cellStyle name="xl108" xfId="81"/>
    <cellStyle name="xl109" xfId="84"/>
    <cellStyle name="xl110" xfId="92"/>
    <cellStyle name="xl111" xfId="96"/>
    <cellStyle name="xl112" xfId="82"/>
    <cellStyle name="xl113" xfId="85"/>
    <cellStyle name="xl114" xfId="87"/>
    <cellStyle name="xl115" xfId="93"/>
    <cellStyle name="xl116" xfId="88"/>
    <cellStyle name="xl117" xfId="95"/>
    <cellStyle name="xl118" xfId="89"/>
    <cellStyle name="xl119" xfId="90"/>
    <cellStyle name="xl120" xfId="99"/>
    <cellStyle name="xl121" xfId="123"/>
    <cellStyle name="xl122" xfId="127"/>
    <cellStyle name="xl123" xfId="131"/>
    <cellStyle name="xl124" xfId="148"/>
    <cellStyle name="xl125" xfId="150"/>
    <cellStyle name="xl126" xfId="151"/>
    <cellStyle name="xl127" xfId="98"/>
    <cellStyle name="xl128" xfId="156"/>
    <cellStyle name="xl129" xfId="174"/>
    <cellStyle name="xl130" xfId="177"/>
    <cellStyle name="xl131" xfId="100"/>
    <cellStyle name="xl132" xfId="104"/>
    <cellStyle name="xl133" xfId="107"/>
    <cellStyle name="xl134" xfId="109"/>
    <cellStyle name="xl135" xfId="114"/>
    <cellStyle name="xl136" xfId="116"/>
    <cellStyle name="xl137" xfId="118"/>
    <cellStyle name="xl138" xfId="119"/>
    <cellStyle name="xl139" xfId="124"/>
    <cellStyle name="xl140" xfId="128"/>
    <cellStyle name="xl141" xfId="132"/>
    <cellStyle name="xl142" xfId="136"/>
    <cellStyle name="xl143" xfId="139"/>
    <cellStyle name="xl144" xfId="142"/>
    <cellStyle name="xl145" xfId="144"/>
    <cellStyle name="xl146" xfId="145"/>
    <cellStyle name="xl147" xfId="157"/>
    <cellStyle name="xl148" xfId="105"/>
    <cellStyle name="xl149" xfId="108"/>
    <cellStyle name="xl150" xfId="110"/>
    <cellStyle name="xl151" xfId="115"/>
    <cellStyle name="xl152" xfId="117"/>
    <cellStyle name="xl153" xfId="120"/>
    <cellStyle name="xl154" xfId="125"/>
    <cellStyle name="xl155" xfId="129"/>
    <cellStyle name="xl156" xfId="133"/>
    <cellStyle name="xl157" xfId="135"/>
    <cellStyle name="xl158" xfId="137"/>
    <cellStyle name="xl159" xfId="146"/>
    <cellStyle name="xl160" xfId="153"/>
    <cellStyle name="xl161" xfId="158"/>
    <cellStyle name="xl162" xfId="159"/>
    <cellStyle name="xl163" xfId="160"/>
    <cellStyle name="xl164" xfId="161"/>
    <cellStyle name="xl165" xfId="162"/>
    <cellStyle name="xl166" xfId="163"/>
    <cellStyle name="xl167" xfId="164"/>
    <cellStyle name="xl168" xfId="165"/>
    <cellStyle name="xl169" xfId="166"/>
    <cellStyle name="xl170" xfId="167"/>
    <cellStyle name="xl171" xfId="168"/>
    <cellStyle name="xl172" xfId="103"/>
    <cellStyle name="xl173" xfId="111"/>
    <cellStyle name="xl174" xfId="121"/>
    <cellStyle name="xl175" xfId="126"/>
    <cellStyle name="xl176" xfId="130"/>
    <cellStyle name="xl177" xfId="134"/>
    <cellStyle name="xl178" xfId="149"/>
    <cellStyle name="xl179" xfId="112"/>
    <cellStyle name="xl180" xfId="154"/>
    <cellStyle name="xl181" xfId="169"/>
    <cellStyle name="xl182" xfId="172"/>
    <cellStyle name="xl183" xfId="175"/>
    <cellStyle name="xl184" xfId="178"/>
    <cellStyle name="xl185" xfId="170"/>
    <cellStyle name="xl186" xfId="173"/>
    <cellStyle name="xl187" xfId="171"/>
    <cellStyle name="xl188" xfId="101"/>
    <cellStyle name="xl189" xfId="138"/>
    <cellStyle name="xl190" xfId="140"/>
    <cellStyle name="xl191" xfId="143"/>
    <cellStyle name="xl192" xfId="147"/>
    <cellStyle name="xl193" xfId="152"/>
    <cellStyle name="xl194" xfId="113"/>
    <cellStyle name="xl195" xfId="155"/>
    <cellStyle name="xl196" xfId="122"/>
    <cellStyle name="xl197" xfId="176"/>
    <cellStyle name="xl198" xfId="102"/>
    <cellStyle name="xl199" xfId="141"/>
    <cellStyle name="xl200" xfId="106"/>
    <cellStyle name="xl21" xfId="184"/>
    <cellStyle name="xl22" xfId="1"/>
    <cellStyle name="xl23" xfId="8"/>
    <cellStyle name="xl24" xfId="12"/>
    <cellStyle name="xl25" xfId="19"/>
    <cellStyle name="xl26" xfId="7"/>
    <cellStyle name="xl27" xfId="5"/>
    <cellStyle name="xl28" xfId="35"/>
    <cellStyle name="xl29" xfId="39"/>
    <cellStyle name="xl30" xfId="46"/>
    <cellStyle name="xl31" xfId="53"/>
    <cellStyle name="xl32" xfId="185"/>
    <cellStyle name="xl33" xfId="13"/>
    <cellStyle name="xl34" xfId="30"/>
    <cellStyle name="xl35" xfId="40"/>
    <cellStyle name="xl36" xfId="47"/>
    <cellStyle name="xl37" xfId="54"/>
    <cellStyle name="xl38" xfId="57"/>
    <cellStyle name="xl39" xfId="31"/>
    <cellStyle name="xl40" xfId="23"/>
    <cellStyle name="xl41" xfId="41"/>
    <cellStyle name="xl42" xfId="48"/>
    <cellStyle name="xl43" xfId="55"/>
    <cellStyle name="xl44" xfId="37"/>
    <cellStyle name="xl45" xfId="38"/>
    <cellStyle name="xl46" xfId="42"/>
    <cellStyle name="xl47" xfId="59"/>
    <cellStyle name="xl48" xfId="2"/>
    <cellStyle name="xl49" xfId="20"/>
    <cellStyle name="xl50" xfId="26"/>
    <cellStyle name="xl51" xfId="28"/>
    <cellStyle name="xl52" xfId="9"/>
    <cellStyle name="xl53" xfId="14"/>
    <cellStyle name="xl54" xfId="21"/>
    <cellStyle name="xl55" xfId="3"/>
    <cellStyle name="xl56" xfId="34"/>
    <cellStyle name="xl57" xfId="10"/>
    <cellStyle name="xl58" xfId="15"/>
    <cellStyle name="xl59" xfId="22"/>
    <cellStyle name="xl60" xfId="25"/>
    <cellStyle name="xl61" xfId="27"/>
    <cellStyle name="xl62" xfId="29"/>
    <cellStyle name="xl63" xfId="32"/>
    <cellStyle name="xl64" xfId="33"/>
    <cellStyle name="xl65" xfId="4"/>
    <cellStyle name="xl66" xfId="11"/>
    <cellStyle name="xl67" xfId="16"/>
    <cellStyle name="xl68" xfId="43"/>
    <cellStyle name="xl69" xfId="6"/>
    <cellStyle name="xl70" xfId="17"/>
    <cellStyle name="xl71" xfId="24"/>
    <cellStyle name="xl72" xfId="36"/>
    <cellStyle name="xl73" xfId="44"/>
    <cellStyle name="xl74" xfId="49"/>
    <cellStyle name="xl75" xfId="56"/>
    <cellStyle name="xl76" xfId="58"/>
    <cellStyle name="xl77" xfId="18"/>
    <cellStyle name="xl78" xfId="45"/>
    <cellStyle name="xl79" xfId="50"/>
    <cellStyle name="xl80" xfId="51"/>
    <cellStyle name="xl81" xfId="52"/>
    <cellStyle name="xl82" xfId="60"/>
    <cellStyle name="xl83" xfId="62"/>
    <cellStyle name="xl84" xfId="65"/>
    <cellStyle name="xl85" xfId="72"/>
    <cellStyle name="xl86" xfId="74"/>
    <cellStyle name="xl87" xfId="61"/>
    <cellStyle name="xl88" xfId="70"/>
    <cellStyle name="xl89" xfId="73"/>
    <cellStyle name="xl90" xfId="75"/>
    <cellStyle name="xl91" xfId="80"/>
    <cellStyle name="xl92" xfId="66"/>
    <cellStyle name="xl93" xfId="76"/>
    <cellStyle name="xl94" xfId="63"/>
    <cellStyle name="xl95" xfId="67"/>
    <cellStyle name="xl96" xfId="77"/>
    <cellStyle name="xl97" xfId="68"/>
    <cellStyle name="xl98" xfId="71"/>
    <cellStyle name="xl99" xfId="78"/>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2"/>
  <sheetViews>
    <sheetView tabSelected="1" view="pageBreakPreview" zoomScale="70" zoomScaleNormal="70" zoomScaleSheetLayoutView="70" zoomScalePageLayoutView="70" workbookViewId="0">
      <selection activeCell="D17" sqref="D17"/>
    </sheetView>
  </sheetViews>
  <sheetFormatPr defaultRowHeight="15.75" x14ac:dyDescent="0.25"/>
  <cols>
    <col min="1" max="1" width="31" style="1" customWidth="1"/>
    <col min="2" max="2" width="63.140625" style="33" customWidth="1"/>
    <col min="3" max="3" width="21.7109375" style="1" customWidth="1"/>
    <col min="4" max="4" width="22.85546875" style="1" customWidth="1"/>
    <col min="5" max="5" width="15.85546875" style="1" customWidth="1"/>
    <col min="6" max="16384" width="9.140625" style="1"/>
  </cols>
  <sheetData>
    <row r="1" spans="1:6" ht="17.100000000000001" customHeight="1" x14ac:dyDescent="0.25">
      <c r="B1" s="28"/>
      <c r="C1" s="5"/>
      <c r="D1" s="34" t="s">
        <v>255</v>
      </c>
      <c r="E1" s="34"/>
      <c r="F1" s="34"/>
    </row>
    <row r="2" spans="1:6" ht="17.100000000000001" customHeight="1" x14ac:dyDescent="0.25">
      <c r="B2" s="29"/>
      <c r="C2" s="7"/>
      <c r="D2" s="34" t="s">
        <v>256</v>
      </c>
      <c r="E2" s="34"/>
      <c r="F2" s="34"/>
    </row>
    <row r="3" spans="1:6" ht="14.1" customHeight="1" x14ac:dyDescent="0.25">
      <c r="B3" s="30"/>
      <c r="C3" s="8"/>
      <c r="D3" s="34" t="s">
        <v>257</v>
      </c>
      <c r="E3" s="34"/>
      <c r="F3" s="34"/>
    </row>
    <row r="4" spans="1:6" ht="14.1" customHeight="1" x14ac:dyDescent="0.25">
      <c r="B4" s="31"/>
      <c r="C4" s="9"/>
      <c r="D4" s="34" t="s">
        <v>262</v>
      </c>
      <c r="E4" s="34"/>
      <c r="F4" s="34"/>
    </row>
    <row r="5" spans="1:6" ht="14.1" customHeight="1" x14ac:dyDescent="0.25">
      <c r="B5" s="30"/>
      <c r="C5" s="10"/>
      <c r="D5" s="6"/>
      <c r="E5" s="3"/>
    </row>
    <row r="6" spans="1:6" ht="15.2" customHeight="1" x14ac:dyDescent="0.25">
      <c r="B6" s="30"/>
      <c r="C6" s="11"/>
      <c r="D6" s="6"/>
      <c r="E6" s="3"/>
    </row>
    <row r="7" spans="1:6" ht="15.2" customHeight="1" x14ac:dyDescent="0.25">
      <c r="A7" s="35" t="s">
        <v>309</v>
      </c>
      <c r="B7" s="35"/>
      <c r="C7" s="35"/>
      <c r="D7" s="35"/>
      <c r="E7" s="35"/>
    </row>
    <row r="8" spans="1:6" ht="14.1" customHeight="1" x14ac:dyDescent="0.25">
      <c r="A8" s="35"/>
      <c r="B8" s="35"/>
      <c r="C8" s="35"/>
      <c r="D8" s="35"/>
      <c r="E8" s="35"/>
    </row>
    <row r="9" spans="1:6" ht="14.1" customHeight="1" x14ac:dyDescent="0.25">
      <c r="B9" s="30"/>
      <c r="C9" s="12"/>
      <c r="D9" s="6"/>
      <c r="E9" s="3"/>
    </row>
    <row r="10" spans="1:6" ht="15" customHeight="1" x14ac:dyDescent="0.25">
      <c r="B10" s="32"/>
      <c r="C10" s="4"/>
      <c r="D10" s="2"/>
      <c r="E10" s="13" t="s">
        <v>258</v>
      </c>
    </row>
    <row r="11" spans="1:6" ht="47.25" x14ac:dyDescent="0.25">
      <c r="A11" s="14" t="s">
        <v>259</v>
      </c>
      <c r="B11" s="14" t="s">
        <v>260</v>
      </c>
      <c r="C11" s="15" t="s">
        <v>292</v>
      </c>
      <c r="D11" s="15" t="s">
        <v>310</v>
      </c>
      <c r="E11" s="16" t="s">
        <v>261</v>
      </c>
    </row>
    <row r="12" spans="1:6" x14ac:dyDescent="0.25">
      <c r="A12" s="17" t="s">
        <v>2</v>
      </c>
      <c r="B12" s="18" t="s">
        <v>1</v>
      </c>
      <c r="C12" s="19">
        <v>290310000</v>
      </c>
      <c r="D12" s="19">
        <v>142006661.88999999</v>
      </c>
      <c r="E12" s="20">
        <f>D12/C12*100</f>
        <v>48.915525434879953</v>
      </c>
    </row>
    <row r="13" spans="1:6" x14ac:dyDescent="0.25">
      <c r="A13" s="17" t="s">
        <v>4</v>
      </c>
      <c r="B13" s="18" t="s">
        <v>3</v>
      </c>
      <c r="C13" s="19">
        <v>243555000</v>
      </c>
      <c r="D13" s="19">
        <v>118092660.15000001</v>
      </c>
      <c r="E13" s="20">
        <f t="shared" ref="E13:E60" si="0">D13/C13*100</f>
        <v>48.487060479152554</v>
      </c>
    </row>
    <row r="14" spans="1:6" x14ac:dyDescent="0.25">
      <c r="A14" s="17" t="s">
        <v>6</v>
      </c>
      <c r="B14" s="18" t="s">
        <v>5</v>
      </c>
      <c r="C14" s="19">
        <v>243555000</v>
      </c>
      <c r="D14" s="19">
        <v>118092660.15000001</v>
      </c>
      <c r="E14" s="20">
        <f t="shared" si="0"/>
        <v>48.487060479152554</v>
      </c>
    </row>
    <row r="15" spans="1:6" ht="126" x14ac:dyDescent="0.25">
      <c r="A15" s="17" t="s">
        <v>7</v>
      </c>
      <c r="B15" s="18" t="s">
        <v>269</v>
      </c>
      <c r="C15" s="19">
        <v>229014000</v>
      </c>
      <c r="D15" s="19">
        <v>110403434.59999999</v>
      </c>
      <c r="E15" s="20">
        <f t="shared" si="0"/>
        <v>48.20815958849677</v>
      </c>
    </row>
    <row r="16" spans="1:6" ht="126" x14ac:dyDescent="0.25">
      <c r="A16" s="17" t="s">
        <v>9</v>
      </c>
      <c r="B16" s="18" t="s">
        <v>8</v>
      </c>
      <c r="C16" s="19">
        <v>1500000</v>
      </c>
      <c r="D16" s="19">
        <v>343176.48</v>
      </c>
      <c r="E16" s="20">
        <f t="shared" si="0"/>
        <v>22.878432</v>
      </c>
    </row>
    <row r="17" spans="1:5" ht="94.5" x14ac:dyDescent="0.25">
      <c r="A17" s="17" t="s">
        <v>10</v>
      </c>
      <c r="B17" s="18" t="s">
        <v>270</v>
      </c>
      <c r="C17" s="19">
        <v>2200000</v>
      </c>
      <c r="D17" s="19">
        <v>166418.07</v>
      </c>
      <c r="E17" s="20">
        <f t="shared" si="0"/>
        <v>7.5644577272727274</v>
      </c>
    </row>
    <row r="18" spans="1:5" ht="94.5" x14ac:dyDescent="0.25">
      <c r="A18" s="17" t="s">
        <v>12</v>
      </c>
      <c r="B18" s="18" t="s">
        <v>11</v>
      </c>
      <c r="C18" s="19">
        <v>11000</v>
      </c>
      <c r="D18" s="19"/>
      <c r="E18" s="20"/>
    </row>
    <row r="19" spans="1:5" ht="157.5" x14ac:dyDescent="0.25">
      <c r="A19" s="17" t="s">
        <v>13</v>
      </c>
      <c r="B19" s="18" t="s">
        <v>271</v>
      </c>
      <c r="C19" s="19">
        <v>430000</v>
      </c>
      <c r="D19" s="19">
        <v>-23061.48</v>
      </c>
      <c r="E19" s="20">
        <f t="shared" si="0"/>
        <v>-5.3631348837209307</v>
      </c>
    </row>
    <row r="20" spans="1:5" ht="78.75" x14ac:dyDescent="0.25">
      <c r="A20" s="17" t="s">
        <v>14</v>
      </c>
      <c r="B20" s="18" t="s">
        <v>272</v>
      </c>
      <c r="C20" s="19">
        <v>3900000</v>
      </c>
      <c r="D20" s="19">
        <v>3576943.6</v>
      </c>
      <c r="E20" s="20">
        <f t="shared" si="0"/>
        <v>91.716502564102569</v>
      </c>
    </row>
    <row r="21" spans="1:5" ht="78.75" x14ac:dyDescent="0.25">
      <c r="A21" s="17" t="s">
        <v>15</v>
      </c>
      <c r="B21" s="18" t="s">
        <v>273</v>
      </c>
      <c r="C21" s="19">
        <v>6500000</v>
      </c>
      <c r="D21" s="19">
        <v>3625748.88</v>
      </c>
      <c r="E21" s="20">
        <f t="shared" si="0"/>
        <v>55.780752</v>
      </c>
    </row>
    <row r="22" spans="1:5" ht="47.25" x14ac:dyDescent="0.25">
      <c r="A22" s="17" t="s">
        <v>17</v>
      </c>
      <c r="B22" s="18" t="s">
        <v>16</v>
      </c>
      <c r="C22" s="19">
        <v>15219000</v>
      </c>
      <c r="D22" s="19">
        <v>7322088.6399999997</v>
      </c>
      <c r="E22" s="20">
        <f t="shared" si="0"/>
        <v>48.111496418949997</v>
      </c>
    </row>
    <row r="23" spans="1:5" ht="31.5" x14ac:dyDescent="0.25">
      <c r="A23" s="17" t="s">
        <v>19</v>
      </c>
      <c r="B23" s="18" t="s">
        <v>18</v>
      </c>
      <c r="C23" s="19">
        <v>15219000</v>
      </c>
      <c r="D23" s="19">
        <v>7322088.6399999997</v>
      </c>
      <c r="E23" s="20">
        <f t="shared" si="0"/>
        <v>48.111496418949997</v>
      </c>
    </row>
    <row r="24" spans="1:5" ht="78.75" x14ac:dyDescent="0.25">
      <c r="A24" s="17" t="s">
        <v>21</v>
      </c>
      <c r="B24" s="18" t="s">
        <v>20</v>
      </c>
      <c r="C24" s="19">
        <v>7937000</v>
      </c>
      <c r="D24" s="19">
        <v>3740288.01</v>
      </c>
      <c r="E24" s="20">
        <f t="shared" si="0"/>
        <v>47.124707194153956</v>
      </c>
    </row>
    <row r="25" spans="1:5" ht="126" x14ac:dyDescent="0.25">
      <c r="A25" s="17" t="s">
        <v>22</v>
      </c>
      <c r="B25" s="18" t="s">
        <v>274</v>
      </c>
      <c r="C25" s="19">
        <v>7937000</v>
      </c>
      <c r="D25" s="19">
        <v>3740288</v>
      </c>
      <c r="E25" s="20">
        <f t="shared" si="0"/>
        <v>47.124707068161776</v>
      </c>
    </row>
    <row r="26" spans="1:5" ht="94.5" x14ac:dyDescent="0.25">
      <c r="A26" s="17" t="s">
        <v>24</v>
      </c>
      <c r="B26" s="18" t="s">
        <v>23</v>
      </c>
      <c r="C26" s="19">
        <v>38000</v>
      </c>
      <c r="D26" s="19">
        <v>21644.54</v>
      </c>
      <c r="E26" s="20">
        <f t="shared" si="0"/>
        <v>56.959315789473685</v>
      </c>
    </row>
    <row r="27" spans="1:5" ht="141.75" x14ac:dyDescent="0.25">
      <c r="A27" s="17" t="s">
        <v>25</v>
      </c>
      <c r="B27" s="18" t="s">
        <v>275</v>
      </c>
      <c r="C27" s="19">
        <v>38000</v>
      </c>
      <c r="D27" s="19">
        <v>21644.54</v>
      </c>
      <c r="E27" s="20">
        <f t="shared" si="0"/>
        <v>56.959315789473685</v>
      </c>
    </row>
    <row r="28" spans="1:5" ht="78.75" x14ac:dyDescent="0.25">
      <c r="A28" s="17" t="s">
        <v>27</v>
      </c>
      <c r="B28" s="18" t="s">
        <v>26</v>
      </c>
      <c r="C28" s="19">
        <v>8230000</v>
      </c>
      <c r="D28" s="19">
        <v>4045800.76</v>
      </c>
      <c r="E28" s="20">
        <f t="shared" si="0"/>
        <v>49.159182989064398</v>
      </c>
    </row>
    <row r="29" spans="1:5" ht="126" x14ac:dyDescent="0.25">
      <c r="A29" s="17" t="s">
        <v>28</v>
      </c>
      <c r="B29" s="18" t="s">
        <v>276</v>
      </c>
      <c r="C29" s="19">
        <v>8230000</v>
      </c>
      <c r="D29" s="19">
        <v>4045800.76</v>
      </c>
      <c r="E29" s="20">
        <f t="shared" si="0"/>
        <v>49.159182989064398</v>
      </c>
    </row>
    <row r="30" spans="1:5" ht="78.75" x14ac:dyDescent="0.25">
      <c r="A30" s="17" t="s">
        <v>30</v>
      </c>
      <c r="B30" s="18" t="s">
        <v>29</v>
      </c>
      <c r="C30" s="19">
        <v>-986000</v>
      </c>
      <c r="D30" s="19">
        <v>-485644.67</v>
      </c>
      <c r="E30" s="20">
        <f t="shared" si="0"/>
        <v>49.254023326572003</v>
      </c>
    </row>
    <row r="31" spans="1:5" ht="126" x14ac:dyDescent="0.25">
      <c r="A31" s="17" t="s">
        <v>31</v>
      </c>
      <c r="B31" s="18" t="s">
        <v>277</v>
      </c>
      <c r="C31" s="19">
        <v>-986000</v>
      </c>
      <c r="D31" s="19">
        <v>-485644.67</v>
      </c>
      <c r="E31" s="20">
        <f t="shared" si="0"/>
        <v>49.254023326572003</v>
      </c>
    </row>
    <row r="32" spans="1:5" x14ac:dyDescent="0.25">
      <c r="A32" s="17" t="s">
        <v>33</v>
      </c>
      <c r="B32" s="18" t="s">
        <v>32</v>
      </c>
      <c r="C32" s="19">
        <v>9079000</v>
      </c>
      <c r="D32" s="19">
        <v>7667239.3799999999</v>
      </c>
      <c r="E32" s="20">
        <f t="shared" si="0"/>
        <v>84.450263024562176</v>
      </c>
    </row>
    <row r="33" spans="1:5" ht="31.5" x14ac:dyDescent="0.25">
      <c r="A33" s="17" t="s">
        <v>35</v>
      </c>
      <c r="B33" s="18" t="s">
        <v>34</v>
      </c>
      <c r="C33" s="19">
        <v>1000</v>
      </c>
      <c r="D33" s="19">
        <v>22652.26</v>
      </c>
      <c r="E33" s="20">
        <f t="shared" si="0"/>
        <v>2265.2259999999997</v>
      </c>
    </row>
    <row r="34" spans="1:5" ht="31.5" x14ac:dyDescent="0.25">
      <c r="A34" s="17" t="s">
        <v>36</v>
      </c>
      <c r="B34" s="18" t="s">
        <v>34</v>
      </c>
      <c r="C34" s="19">
        <v>1000</v>
      </c>
      <c r="D34" s="19">
        <v>22652.26</v>
      </c>
      <c r="E34" s="20">
        <f t="shared" si="0"/>
        <v>2265.2259999999997</v>
      </c>
    </row>
    <row r="35" spans="1:5" x14ac:dyDescent="0.25">
      <c r="A35" s="17" t="s">
        <v>38</v>
      </c>
      <c r="B35" s="18" t="s">
        <v>37</v>
      </c>
      <c r="C35" s="19">
        <v>1042000</v>
      </c>
      <c r="D35" s="19">
        <v>392081.97</v>
      </c>
      <c r="E35" s="20">
        <f t="shared" si="0"/>
        <v>37.627828214971203</v>
      </c>
    </row>
    <row r="36" spans="1:5" x14ac:dyDescent="0.25">
      <c r="A36" s="17" t="s">
        <v>39</v>
      </c>
      <c r="B36" s="18" t="s">
        <v>37</v>
      </c>
      <c r="C36" s="19">
        <v>1042000</v>
      </c>
      <c r="D36" s="19">
        <v>392081.97</v>
      </c>
      <c r="E36" s="20">
        <f t="shared" si="0"/>
        <v>37.627828214971203</v>
      </c>
    </row>
    <row r="37" spans="1:5" ht="31.5" x14ac:dyDescent="0.25">
      <c r="A37" s="17" t="s">
        <v>41</v>
      </c>
      <c r="B37" s="18" t="s">
        <v>40</v>
      </c>
      <c r="C37" s="19">
        <v>8036000</v>
      </c>
      <c r="D37" s="19">
        <v>7252505.1500000004</v>
      </c>
      <c r="E37" s="20">
        <f t="shared" si="0"/>
        <v>90.250188526630168</v>
      </c>
    </row>
    <row r="38" spans="1:5" ht="47.25" x14ac:dyDescent="0.25">
      <c r="A38" s="17" t="s">
        <v>43</v>
      </c>
      <c r="B38" s="18" t="s">
        <v>42</v>
      </c>
      <c r="C38" s="19">
        <v>8036000</v>
      </c>
      <c r="D38" s="19">
        <v>7252505.1500000004</v>
      </c>
      <c r="E38" s="20">
        <f t="shared" si="0"/>
        <v>90.250188526630168</v>
      </c>
    </row>
    <row r="39" spans="1:5" x14ac:dyDescent="0.25">
      <c r="A39" s="17" t="s">
        <v>45</v>
      </c>
      <c r="B39" s="18" t="s">
        <v>44</v>
      </c>
      <c r="C39" s="19">
        <v>3199000</v>
      </c>
      <c r="D39" s="19">
        <v>1632201.15</v>
      </c>
      <c r="E39" s="20">
        <f t="shared" si="0"/>
        <v>51.022230384495145</v>
      </c>
    </row>
    <row r="40" spans="1:5" ht="31.5" x14ac:dyDescent="0.25">
      <c r="A40" s="17" t="s">
        <v>47</v>
      </c>
      <c r="B40" s="18" t="s">
        <v>46</v>
      </c>
      <c r="C40" s="19">
        <v>3189000</v>
      </c>
      <c r="D40" s="19">
        <v>1632201.15</v>
      </c>
      <c r="E40" s="20">
        <f t="shared" si="0"/>
        <v>51.182224835371585</v>
      </c>
    </row>
    <row r="41" spans="1:5" ht="47.25" x14ac:dyDescent="0.25">
      <c r="A41" s="17" t="s">
        <v>49</v>
      </c>
      <c r="B41" s="18" t="s">
        <v>48</v>
      </c>
      <c r="C41" s="19">
        <v>3189000</v>
      </c>
      <c r="D41" s="19">
        <v>1632201.15</v>
      </c>
      <c r="E41" s="20">
        <f t="shared" si="0"/>
        <v>51.182224835371585</v>
      </c>
    </row>
    <row r="42" spans="1:5" ht="47.25" x14ac:dyDescent="0.25">
      <c r="A42" s="17" t="s">
        <v>51</v>
      </c>
      <c r="B42" s="18" t="s">
        <v>50</v>
      </c>
      <c r="C42" s="19">
        <v>10000</v>
      </c>
      <c r="D42" s="19"/>
      <c r="E42" s="20"/>
    </row>
    <row r="43" spans="1:5" ht="31.5" x14ac:dyDescent="0.25">
      <c r="A43" s="17" t="s">
        <v>53</v>
      </c>
      <c r="B43" s="18" t="s">
        <v>52</v>
      </c>
      <c r="C43" s="19">
        <v>10000</v>
      </c>
      <c r="D43" s="19"/>
      <c r="E43" s="20"/>
    </row>
    <row r="44" spans="1:5" ht="47.25" x14ac:dyDescent="0.25">
      <c r="A44" s="17" t="s">
        <v>55</v>
      </c>
      <c r="B44" s="18" t="s">
        <v>54</v>
      </c>
      <c r="C44" s="19">
        <v>7661000</v>
      </c>
      <c r="D44" s="19">
        <v>5054512.8099999996</v>
      </c>
      <c r="E44" s="20">
        <f t="shared" si="0"/>
        <v>65.977193708393159</v>
      </c>
    </row>
    <row r="45" spans="1:5" ht="78.75" x14ac:dyDescent="0.25">
      <c r="A45" s="17" t="s">
        <v>57</v>
      </c>
      <c r="B45" s="18" t="s">
        <v>56</v>
      </c>
      <c r="C45" s="19">
        <v>1000</v>
      </c>
      <c r="D45" s="19"/>
      <c r="E45" s="20"/>
    </row>
    <row r="46" spans="1:5" ht="63" x14ac:dyDescent="0.25">
      <c r="A46" s="17" t="s">
        <v>59</v>
      </c>
      <c r="B46" s="18" t="s">
        <v>58</v>
      </c>
      <c r="C46" s="19">
        <v>1000</v>
      </c>
      <c r="D46" s="19"/>
      <c r="E46" s="20"/>
    </row>
    <row r="47" spans="1:5" ht="94.5" x14ac:dyDescent="0.25">
      <c r="A47" s="17" t="s">
        <v>61</v>
      </c>
      <c r="B47" s="18" t="s">
        <v>60</v>
      </c>
      <c r="C47" s="19">
        <v>7397000</v>
      </c>
      <c r="D47" s="19">
        <v>4846121.16</v>
      </c>
      <c r="E47" s="20">
        <f t="shared" si="0"/>
        <v>65.514683790725968</v>
      </c>
    </row>
    <row r="48" spans="1:5" ht="78.75" x14ac:dyDescent="0.25">
      <c r="A48" s="17" t="s">
        <v>63</v>
      </c>
      <c r="B48" s="18" t="s">
        <v>62</v>
      </c>
      <c r="C48" s="19">
        <v>4897000</v>
      </c>
      <c r="D48" s="19">
        <v>3486948.17</v>
      </c>
      <c r="E48" s="20">
        <f t="shared" si="0"/>
        <v>71.205802940575865</v>
      </c>
    </row>
    <row r="49" spans="1:5" ht="94.5" x14ac:dyDescent="0.25">
      <c r="A49" s="17" t="s">
        <v>65</v>
      </c>
      <c r="B49" s="18" t="s">
        <v>64</v>
      </c>
      <c r="C49" s="19">
        <v>4107000</v>
      </c>
      <c r="D49" s="19">
        <v>2344818.0499999998</v>
      </c>
      <c r="E49" s="20">
        <f t="shared" si="0"/>
        <v>57.093207937667387</v>
      </c>
    </row>
    <row r="50" spans="1:5" ht="94.5" x14ac:dyDescent="0.25">
      <c r="A50" s="17" t="s">
        <v>67</v>
      </c>
      <c r="B50" s="18" t="s">
        <v>66</v>
      </c>
      <c r="C50" s="19">
        <v>790000</v>
      </c>
      <c r="D50" s="19">
        <v>1142130.1200000001</v>
      </c>
      <c r="E50" s="20">
        <f t="shared" si="0"/>
        <v>144.57343291139242</v>
      </c>
    </row>
    <row r="51" spans="1:5" ht="94.5" x14ac:dyDescent="0.25">
      <c r="A51" s="17" t="s">
        <v>69</v>
      </c>
      <c r="B51" s="18" t="s">
        <v>68</v>
      </c>
      <c r="C51" s="19">
        <v>18000</v>
      </c>
      <c r="D51" s="19">
        <v>56632.26</v>
      </c>
      <c r="E51" s="20">
        <f t="shared" si="0"/>
        <v>314.62366666666668</v>
      </c>
    </row>
    <row r="52" spans="1:5" ht="78.75" x14ac:dyDescent="0.25">
      <c r="A52" s="17" t="s">
        <v>71</v>
      </c>
      <c r="B52" s="18" t="s">
        <v>70</v>
      </c>
      <c r="C52" s="19">
        <v>18000</v>
      </c>
      <c r="D52" s="19">
        <v>56632.26</v>
      </c>
      <c r="E52" s="20">
        <f t="shared" si="0"/>
        <v>314.62366666666668</v>
      </c>
    </row>
    <row r="53" spans="1:5" ht="94.5" x14ac:dyDescent="0.25">
      <c r="A53" s="17" t="s">
        <v>73</v>
      </c>
      <c r="B53" s="18" t="s">
        <v>72</v>
      </c>
      <c r="C53" s="19">
        <v>2482000</v>
      </c>
      <c r="D53" s="19">
        <v>1302540.73</v>
      </c>
      <c r="E53" s="20">
        <f t="shared" si="0"/>
        <v>52.479481466559228</v>
      </c>
    </row>
    <row r="54" spans="1:5" ht="78.75" x14ac:dyDescent="0.25">
      <c r="A54" s="17" t="s">
        <v>75</v>
      </c>
      <c r="B54" s="18" t="s">
        <v>74</v>
      </c>
      <c r="C54" s="19">
        <v>2482000</v>
      </c>
      <c r="D54" s="19">
        <v>1302540.73</v>
      </c>
      <c r="E54" s="20">
        <f t="shared" si="0"/>
        <v>52.479481466559228</v>
      </c>
    </row>
    <row r="55" spans="1:5" ht="31.5" x14ac:dyDescent="0.25">
      <c r="A55" s="17" t="s">
        <v>77</v>
      </c>
      <c r="B55" s="18" t="s">
        <v>76</v>
      </c>
      <c r="C55" s="19">
        <v>109000</v>
      </c>
      <c r="D55" s="19">
        <v>113015.27</v>
      </c>
      <c r="E55" s="20"/>
    </row>
    <row r="56" spans="1:5" ht="47.25" x14ac:dyDescent="0.25">
      <c r="A56" s="17" t="s">
        <v>79</v>
      </c>
      <c r="B56" s="18" t="s">
        <v>78</v>
      </c>
      <c r="C56" s="19">
        <v>109000</v>
      </c>
      <c r="D56" s="19">
        <v>113015.27</v>
      </c>
      <c r="E56" s="20"/>
    </row>
    <row r="57" spans="1:5" ht="63" x14ac:dyDescent="0.25">
      <c r="A57" s="17" t="s">
        <v>81</v>
      </c>
      <c r="B57" s="18" t="s">
        <v>80</v>
      </c>
      <c r="C57" s="19">
        <v>109000</v>
      </c>
      <c r="D57" s="19">
        <v>113015.27</v>
      </c>
      <c r="E57" s="20"/>
    </row>
    <row r="58" spans="1:5" ht="94.5" x14ac:dyDescent="0.25">
      <c r="A58" s="17" t="s">
        <v>83</v>
      </c>
      <c r="B58" s="18" t="s">
        <v>82</v>
      </c>
      <c r="C58" s="19">
        <v>154000</v>
      </c>
      <c r="D58" s="19">
        <v>95376.38</v>
      </c>
      <c r="E58" s="20">
        <f t="shared" si="0"/>
        <v>61.932714285714283</v>
      </c>
    </row>
    <row r="59" spans="1:5" ht="94.5" x14ac:dyDescent="0.25">
      <c r="A59" s="17" t="s">
        <v>85</v>
      </c>
      <c r="B59" s="18" t="s">
        <v>84</v>
      </c>
      <c r="C59" s="19">
        <v>154000</v>
      </c>
      <c r="D59" s="19">
        <v>95376.38</v>
      </c>
      <c r="E59" s="20">
        <f t="shared" si="0"/>
        <v>61.932714285714283</v>
      </c>
    </row>
    <row r="60" spans="1:5" ht="94.5" x14ac:dyDescent="0.25">
      <c r="A60" s="17" t="s">
        <v>87</v>
      </c>
      <c r="B60" s="18" t="s">
        <v>86</v>
      </c>
      <c r="C60" s="19">
        <v>154000</v>
      </c>
      <c r="D60" s="19">
        <v>95376.38</v>
      </c>
      <c r="E60" s="20">
        <f t="shared" si="0"/>
        <v>61.932714285714283</v>
      </c>
    </row>
    <row r="61" spans="1:5" ht="31.5" x14ac:dyDescent="0.25">
      <c r="A61" s="17" t="s">
        <v>89</v>
      </c>
      <c r="B61" s="18" t="s">
        <v>88</v>
      </c>
      <c r="C61" s="19">
        <v>475000</v>
      </c>
      <c r="D61" s="19">
        <v>185001.73</v>
      </c>
      <c r="E61" s="20">
        <f t="shared" ref="E61:E109" si="1">D61/C61*100</f>
        <v>38.947732631578951</v>
      </c>
    </row>
    <row r="62" spans="1:5" x14ac:dyDescent="0.25">
      <c r="A62" s="17" t="s">
        <v>91</v>
      </c>
      <c r="B62" s="18" t="s">
        <v>90</v>
      </c>
      <c r="C62" s="19">
        <v>475000</v>
      </c>
      <c r="D62" s="19">
        <v>185001.73</v>
      </c>
      <c r="E62" s="20">
        <f t="shared" si="1"/>
        <v>38.947732631578951</v>
      </c>
    </row>
    <row r="63" spans="1:5" ht="31.5" x14ac:dyDescent="0.25">
      <c r="A63" s="17" t="s">
        <v>93</v>
      </c>
      <c r="B63" s="18" t="s">
        <v>92</v>
      </c>
      <c r="C63" s="19">
        <v>78000</v>
      </c>
      <c r="D63" s="19">
        <v>63633.75</v>
      </c>
      <c r="E63" s="20">
        <f t="shared" si="1"/>
        <v>81.581730769230759</v>
      </c>
    </row>
    <row r="64" spans="1:5" x14ac:dyDescent="0.25">
      <c r="A64" s="17" t="s">
        <v>95</v>
      </c>
      <c r="B64" s="18" t="s">
        <v>94</v>
      </c>
      <c r="C64" s="19">
        <v>225000</v>
      </c>
      <c r="D64" s="19">
        <v>84119.32</v>
      </c>
      <c r="E64" s="20">
        <f t="shared" si="1"/>
        <v>37.386364444444446</v>
      </c>
    </row>
    <row r="65" spans="1:5" x14ac:dyDescent="0.25">
      <c r="A65" s="17" t="s">
        <v>97</v>
      </c>
      <c r="B65" s="18" t="s">
        <v>96</v>
      </c>
      <c r="C65" s="19">
        <v>172000</v>
      </c>
      <c r="D65" s="19">
        <v>37248.660000000003</v>
      </c>
      <c r="E65" s="20">
        <f t="shared" si="1"/>
        <v>21.656197674418607</v>
      </c>
    </row>
    <row r="66" spans="1:5" x14ac:dyDescent="0.25">
      <c r="A66" s="17" t="s">
        <v>99</v>
      </c>
      <c r="B66" s="18" t="s">
        <v>98</v>
      </c>
      <c r="C66" s="19">
        <v>172000</v>
      </c>
      <c r="D66" s="19">
        <v>37248.660000000003</v>
      </c>
      <c r="E66" s="20">
        <f t="shared" si="1"/>
        <v>21.656197674418607</v>
      </c>
    </row>
    <row r="67" spans="1:5" ht="31.5" x14ac:dyDescent="0.25">
      <c r="A67" s="17" t="s">
        <v>101</v>
      </c>
      <c r="B67" s="18" t="s">
        <v>100</v>
      </c>
      <c r="C67" s="19">
        <v>10000</v>
      </c>
      <c r="D67" s="19"/>
      <c r="E67" s="20"/>
    </row>
    <row r="68" spans="1:5" x14ac:dyDescent="0.25">
      <c r="A68" s="17" t="s">
        <v>103</v>
      </c>
      <c r="B68" s="18" t="s">
        <v>102</v>
      </c>
      <c r="C68" s="19">
        <v>10000</v>
      </c>
      <c r="D68" s="19"/>
      <c r="E68" s="20"/>
    </row>
    <row r="69" spans="1:5" x14ac:dyDescent="0.25">
      <c r="A69" s="17" t="s">
        <v>105</v>
      </c>
      <c r="B69" s="18" t="s">
        <v>104</v>
      </c>
      <c r="C69" s="19">
        <v>10000</v>
      </c>
      <c r="D69" s="19"/>
      <c r="E69" s="20"/>
    </row>
    <row r="70" spans="1:5" ht="31.5" x14ac:dyDescent="0.25">
      <c r="A70" s="17" t="s">
        <v>107</v>
      </c>
      <c r="B70" s="18" t="s">
        <v>106</v>
      </c>
      <c r="C70" s="19">
        <v>10000</v>
      </c>
      <c r="D70" s="19"/>
      <c r="E70" s="20"/>
    </row>
    <row r="71" spans="1:5" ht="31.5" x14ac:dyDescent="0.25">
      <c r="A71" s="17" t="s">
        <v>109</v>
      </c>
      <c r="B71" s="18" t="s">
        <v>108</v>
      </c>
      <c r="C71" s="19">
        <v>9069000</v>
      </c>
      <c r="D71" s="19">
        <v>1065252.2</v>
      </c>
      <c r="E71" s="20">
        <f t="shared" si="1"/>
        <v>11.746082258242364</v>
      </c>
    </row>
    <row r="72" spans="1:5" ht="94.5" x14ac:dyDescent="0.25">
      <c r="A72" s="17" t="s">
        <v>111</v>
      </c>
      <c r="B72" s="18" t="s">
        <v>110</v>
      </c>
      <c r="C72" s="19">
        <v>288000</v>
      </c>
      <c r="D72" s="19">
        <v>72980.63</v>
      </c>
      <c r="E72" s="20">
        <f t="shared" si="1"/>
        <v>25.340496527777777</v>
      </c>
    </row>
    <row r="73" spans="1:5" ht="110.25" x14ac:dyDescent="0.25">
      <c r="A73" s="17" t="s">
        <v>113</v>
      </c>
      <c r="B73" s="18" t="s">
        <v>112</v>
      </c>
      <c r="C73" s="19">
        <v>288000</v>
      </c>
      <c r="D73" s="19">
        <v>72980.63</v>
      </c>
      <c r="E73" s="20">
        <f t="shared" si="1"/>
        <v>25.340496527777777</v>
      </c>
    </row>
    <row r="74" spans="1:5" ht="94.5" x14ac:dyDescent="0.25">
      <c r="A74" s="17" t="s">
        <v>115</v>
      </c>
      <c r="B74" s="18" t="s">
        <v>114</v>
      </c>
      <c r="C74" s="19">
        <v>288000</v>
      </c>
      <c r="D74" s="19">
        <v>72980.63</v>
      </c>
      <c r="E74" s="20">
        <f t="shared" si="1"/>
        <v>25.340496527777777</v>
      </c>
    </row>
    <row r="75" spans="1:5" ht="31.5" x14ac:dyDescent="0.25">
      <c r="A75" s="17" t="s">
        <v>117</v>
      </c>
      <c r="B75" s="18" t="s">
        <v>116</v>
      </c>
      <c r="C75" s="19">
        <v>8690000</v>
      </c>
      <c r="D75" s="19">
        <v>981756.86</v>
      </c>
      <c r="E75" s="20">
        <f t="shared" si="1"/>
        <v>11.297547295742232</v>
      </c>
    </row>
    <row r="76" spans="1:5" ht="31.5" x14ac:dyDescent="0.25">
      <c r="A76" s="17" t="s">
        <v>119</v>
      </c>
      <c r="B76" s="18" t="s">
        <v>118</v>
      </c>
      <c r="C76" s="19">
        <v>8690000</v>
      </c>
      <c r="D76" s="19">
        <v>981756.86</v>
      </c>
      <c r="E76" s="20">
        <f t="shared" si="1"/>
        <v>11.297547295742232</v>
      </c>
    </row>
    <row r="77" spans="1:5" ht="63" x14ac:dyDescent="0.25">
      <c r="A77" s="17" t="s">
        <v>121</v>
      </c>
      <c r="B77" s="18" t="s">
        <v>120</v>
      </c>
      <c r="C77" s="19">
        <v>8590000</v>
      </c>
      <c r="D77" s="19">
        <v>936664.49</v>
      </c>
      <c r="E77" s="20">
        <f t="shared" si="1"/>
        <v>10.90412677532014</v>
      </c>
    </row>
    <row r="78" spans="1:5" ht="47.25" x14ac:dyDescent="0.25">
      <c r="A78" s="17" t="s">
        <v>123</v>
      </c>
      <c r="B78" s="18" t="s">
        <v>122</v>
      </c>
      <c r="C78" s="19">
        <v>100000</v>
      </c>
      <c r="D78" s="19">
        <v>45092.37</v>
      </c>
      <c r="E78" s="20">
        <f t="shared" si="1"/>
        <v>45.092370000000003</v>
      </c>
    </row>
    <row r="79" spans="1:5" ht="78.75" x14ac:dyDescent="0.25">
      <c r="A79" s="17" t="s">
        <v>125</v>
      </c>
      <c r="B79" s="18" t="s">
        <v>124</v>
      </c>
      <c r="C79" s="19">
        <v>91000</v>
      </c>
      <c r="D79" s="19">
        <v>10514.71</v>
      </c>
      <c r="E79" s="20">
        <f t="shared" si="1"/>
        <v>11.554626373626373</v>
      </c>
    </row>
    <row r="80" spans="1:5" ht="78.75" x14ac:dyDescent="0.25">
      <c r="A80" s="17" t="s">
        <v>127</v>
      </c>
      <c r="B80" s="18" t="s">
        <v>126</v>
      </c>
      <c r="C80" s="19">
        <v>91000</v>
      </c>
      <c r="D80" s="19">
        <v>10514.71</v>
      </c>
      <c r="E80" s="20">
        <f t="shared" si="1"/>
        <v>11.554626373626373</v>
      </c>
    </row>
    <row r="81" spans="1:5" ht="110.25" x14ac:dyDescent="0.25">
      <c r="A81" s="17" t="s">
        <v>129</v>
      </c>
      <c r="B81" s="18" t="s">
        <v>128</v>
      </c>
      <c r="C81" s="19">
        <v>24000</v>
      </c>
      <c r="D81" s="19">
        <v>2542.9</v>
      </c>
      <c r="E81" s="20">
        <f t="shared" si="1"/>
        <v>10.595416666666667</v>
      </c>
    </row>
    <row r="82" spans="1:5" ht="94.5" x14ac:dyDescent="0.25">
      <c r="A82" s="17" t="s">
        <v>131</v>
      </c>
      <c r="B82" s="18" t="s">
        <v>130</v>
      </c>
      <c r="C82" s="19">
        <v>67000</v>
      </c>
      <c r="D82" s="19">
        <v>7971.81</v>
      </c>
      <c r="E82" s="20">
        <f t="shared" si="1"/>
        <v>11.898223880597016</v>
      </c>
    </row>
    <row r="83" spans="1:5" x14ac:dyDescent="0.25">
      <c r="A83" s="17" t="s">
        <v>133</v>
      </c>
      <c r="B83" s="18" t="s">
        <v>132</v>
      </c>
      <c r="C83" s="19">
        <v>231000</v>
      </c>
      <c r="D83" s="19">
        <v>137987.44</v>
      </c>
      <c r="E83" s="20">
        <f t="shared" si="1"/>
        <v>59.734822510822518</v>
      </c>
    </row>
    <row r="84" spans="1:5" ht="47.25" x14ac:dyDescent="0.25">
      <c r="A84" s="17" t="s">
        <v>135</v>
      </c>
      <c r="B84" s="18" t="s">
        <v>134</v>
      </c>
      <c r="C84" s="19">
        <v>231000</v>
      </c>
      <c r="D84" s="19">
        <v>137987.44</v>
      </c>
      <c r="E84" s="20">
        <f t="shared" si="1"/>
        <v>59.734822510822518</v>
      </c>
    </row>
    <row r="85" spans="1:5" ht="47.25" x14ac:dyDescent="0.25">
      <c r="A85" s="17" t="s">
        <v>137</v>
      </c>
      <c r="B85" s="18" t="s">
        <v>136</v>
      </c>
      <c r="C85" s="19">
        <v>231000</v>
      </c>
      <c r="D85" s="19">
        <v>137987.44</v>
      </c>
      <c r="E85" s="20">
        <f t="shared" si="1"/>
        <v>59.734822510822518</v>
      </c>
    </row>
    <row r="86" spans="1:5" x14ac:dyDescent="0.25">
      <c r="A86" s="17" t="s">
        <v>139</v>
      </c>
      <c r="B86" s="18" t="s">
        <v>138</v>
      </c>
      <c r="C86" s="19">
        <v>1362000</v>
      </c>
      <c r="D86" s="19">
        <v>849718.39</v>
      </c>
      <c r="E86" s="20">
        <f t="shared" si="1"/>
        <v>62.387546989721002</v>
      </c>
    </row>
    <row r="87" spans="1:5" ht="47.25" x14ac:dyDescent="0.25">
      <c r="A87" s="17" t="s">
        <v>141</v>
      </c>
      <c r="B87" s="18" t="s">
        <v>140</v>
      </c>
      <c r="C87" s="19">
        <v>905000</v>
      </c>
      <c r="D87" s="19">
        <v>417281.72</v>
      </c>
      <c r="E87" s="20">
        <f t="shared" si="1"/>
        <v>46.108477348066295</v>
      </c>
    </row>
    <row r="88" spans="1:5" ht="63" x14ac:dyDescent="0.25">
      <c r="A88" s="17" t="s">
        <v>143</v>
      </c>
      <c r="B88" s="18" t="s">
        <v>142</v>
      </c>
      <c r="C88" s="19">
        <v>34000</v>
      </c>
      <c r="D88" s="19">
        <v>2800</v>
      </c>
      <c r="E88" s="20">
        <f t="shared" si="1"/>
        <v>8.235294117647058</v>
      </c>
    </row>
    <row r="89" spans="1:5" ht="94.5" x14ac:dyDescent="0.25">
      <c r="A89" s="17" t="s">
        <v>145</v>
      </c>
      <c r="B89" s="18" t="s">
        <v>144</v>
      </c>
      <c r="C89" s="19">
        <v>34000</v>
      </c>
      <c r="D89" s="19">
        <v>2800</v>
      </c>
      <c r="E89" s="20">
        <f t="shared" si="1"/>
        <v>8.235294117647058</v>
      </c>
    </row>
    <row r="90" spans="1:5" ht="78.75" x14ac:dyDescent="0.25">
      <c r="A90" s="17" t="s">
        <v>147</v>
      </c>
      <c r="B90" s="18" t="s">
        <v>146</v>
      </c>
      <c r="C90" s="19">
        <v>131000</v>
      </c>
      <c r="D90" s="19">
        <v>52757.48</v>
      </c>
      <c r="E90" s="20">
        <f t="shared" si="1"/>
        <v>40.272885496183207</v>
      </c>
    </row>
    <row r="91" spans="1:5" ht="110.25" x14ac:dyDescent="0.25">
      <c r="A91" s="17" t="s">
        <v>149</v>
      </c>
      <c r="B91" s="18" t="s">
        <v>148</v>
      </c>
      <c r="C91" s="19">
        <v>131000</v>
      </c>
      <c r="D91" s="19">
        <v>52757.48</v>
      </c>
      <c r="E91" s="20">
        <f t="shared" si="1"/>
        <v>40.272885496183207</v>
      </c>
    </row>
    <row r="92" spans="1:5" ht="63" x14ac:dyDescent="0.25">
      <c r="A92" s="17" t="s">
        <v>151</v>
      </c>
      <c r="B92" s="18" t="s">
        <v>150</v>
      </c>
      <c r="C92" s="19">
        <v>151000</v>
      </c>
      <c r="D92" s="19">
        <v>41040</v>
      </c>
      <c r="E92" s="20">
        <f t="shared" si="1"/>
        <v>27.178807947019866</v>
      </c>
    </row>
    <row r="93" spans="1:5" ht="94.5" x14ac:dyDescent="0.25">
      <c r="A93" s="17" t="s">
        <v>153</v>
      </c>
      <c r="B93" s="18" t="s">
        <v>152</v>
      </c>
      <c r="C93" s="19">
        <v>151000</v>
      </c>
      <c r="D93" s="19">
        <v>41040</v>
      </c>
      <c r="E93" s="20">
        <f t="shared" si="1"/>
        <v>27.178807947019866</v>
      </c>
    </row>
    <row r="94" spans="1:5" ht="78.75" x14ac:dyDescent="0.25">
      <c r="A94" s="17" t="s">
        <v>154</v>
      </c>
      <c r="B94" s="18" t="s">
        <v>278</v>
      </c>
      <c r="C94" s="19">
        <v>17000</v>
      </c>
      <c r="D94" s="19">
        <v>6000</v>
      </c>
      <c r="E94" s="20">
        <f t="shared" si="1"/>
        <v>35.294117647058826</v>
      </c>
    </row>
    <row r="95" spans="1:5" ht="94.5" x14ac:dyDescent="0.25">
      <c r="A95" s="17" t="s">
        <v>155</v>
      </c>
      <c r="B95" s="18" t="s">
        <v>279</v>
      </c>
      <c r="C95" s="19">
        <v>17000</v>
      </c>
      <c r="D95" s="19">
        <v>6000</v>
      </c>
      <c r="E95" s="20">
        <f t="shared" si="1"/>
        <v>35.294117647058826</v>
      </c>
    </row>
    <row r="96" spans="1:5" ht="78.75" x14ac:dyDescent="0.25">
      <c r="A96" s="17" t="s">
        <v>157</v>
      </c>
      <c r="B96" s="18" t="s">
        <v>156</v>
      </c>
      <c r="C96" s="19">
        <v>40000</v>
      </c>
      <c r="D96" s="19">
        <v>9800</v>
      </c>
      <c r="E96" s="20">
        <f t="shared" si="1"/>
        <v>24.5</v>
      </c>
    </row>
    <row r="97" spans="1:5" ht="110.25" x14ac:dyDescent="0.25">
      <c r="A97" s="17" t="s">
        <v>159</v>
      </c>
      <c r="B97" s="18" t="s">
        <v>158</v>
      </c>
      <c r="C97" s="19">
        <v>40000</v>
      </c>
      <c r="D97" s="19">
        <v>9800</v>
      </c>
      <c r="E97" s="20">
        <f t="shared" si="1"/>
        <v>24.5</v>
      </c>
    </row>
    <row r="98" spans="1:5" ht="94.5" x14ac:dyDescent="0.25">
      <c r="A98" s="17" t="s">
        <v>160</v>
      </c>
      <c r="B98" s="18" t="s">
        <v>280</v>
      </c>
      <c r="C98" s="19">
        <v>2000</v>
      </c>
      <c r="D98" s="19">
        <v>10400</v>
      </c>
      <c r="E98" s="20">
        <f t="shared" si="1"/>
        <v>520</v>
      </c>
    </row>
    <row r="99" spans="1:5" ht="157.5" x14ac:dyDescent="0.25">
      <c r="A99" s="17" t="s">
        <v>161</v>
      </c>
      <c r="B99" s="18" t="s">
        <v>281</v>
      </c>
      <c r="C99" s="19">
        <v>2000</v>
      </c>
      <c r="D99" s="19">
        <v>10400</v>
      </c>
      <c r="E99" s="20">
        <f t="shared" si="1"/>
        <v>520</v>
      </c>
    </row>
    <row r="100" spans="1:5" ht="63" x14ac:dyDescent="0.25">
      <c r="A100" s="17" t="s">
        <v>163</v>
      </c>
      <c r="B100" s="18" t="s">
        <v>162</v>
      </c>
      <c r="C100" s="19">
        <v>35000</v>
      </c>
      <c r="D100" s="19">
        <v>25096.22</v>
      </c>
      <c r="E100" s="20">
        <f t="shared" si="1"/>
        <v>71.703485714285719</v>
      </c>
    </row>
    <row r="101" spans="1:5" ht="94.5" x14ac:dyDescent="0.25">
      <c r="A101" s="17" t="s">
        <v>165</v>
      </c>
      <c r="B101" s="18" t="s">
        <v>164</v>
      </c>
      <c r="C101" s="19">
        <v>35000</v>
      </c>
      <c r="D101" s="19">
        <v>25096.22</v>
      </c>
      <c r="E101" s="20">
        <f t="shared" si="1"/>
        <v>71.703485714285719</v>
      </c>
    </row>
    <row r="102" spans="1:5" ht="63" x14ac:dyDescent="0.25">
      <c r="A102" s="17" t="s">
        <v>167</v>
      </c>
      <c r="B102" s="18" t="s">
        <v>166</v>
      </c>
      <c r="C102" s="19">
        <v>101000</v>
      </c>
      <c r="D102" s="19">
        <v>21995.07</v>
      </c>
      <c r="E102" s="20">
        <f t="shared" si="1"/>
        <v>21.777297029702968</v>
      </c>
    </row>
    <row r="103" spans="1:5" ht="78.75" x14ac:dyDescent="0.25">
      <c r="A103" s="17" t="s">
        <v>169</v>
      </c>
      <c r="B103" s="18" t="s">
        <v>168</v>
      </c>
      <c r="C103" s="19">
        <v>101000</v>
      </c>
      <c r="D103" s="19">
        <v>21995.07</v>
      </c>
      <c r="E103" s="20">
        <f t="shared" si="1"/>
        <v>21.777297029702968</v>
      </c>
    </row>
    <row r="104" spans="1:5" ht="78.75" x14ac:dyDescent="0.25">
      <c r="A104" s="17" t="s">
        <v>171</v>
      </c>
      <c r="B104" s="18" t="s">
        <v>170</v>
      </c>
      <c r="C104" s="19">
        <v>394000</v>
      </c>
      <c r="D104" s="19">
        <v>247392.95</v>
      </c>
      <c r="E104" s="20">
        <f t="shared" si="1"/>
        <v>62.790088832487314</v>
      </c>
    </row>
    <row r="105" spans="1:5" ht="94.5" x14ac:dyDescent="0.25">
      <c r="A105" s="17" t="s">
        <v>173</v>
      </c>
      <c r="B105" s="18" t="s">
        <v>172</v>
      </c>
      <c r="C105" s="19">
        <v>394000</v>
      </c>
      <c r="D105" s="19">
        <v>247392.95</v>
      </c>
      <c r="E105" s="20">
        <f t="shared" si="1"/>
        <v>62.790088832487314</v>
      </c>
    </row>
    <row r="106" spans="1:5" ht="126" x14ac:dyDescent="0.25">
      <c r="A106" s="17" t="s">
        <v>175</v>
      </c>
      <c r="B106" s="18" t="s">
        <v>174</v>
      </c>
      <c r="C106" s="19">
        <v>269000</v>
      </c>
      <c r="D106" s="19">
        <v>150000</v>
      </c>
      <c r="E106" s="20">
        <f t="shared" si="1"/>
        <v>55.762081784386616</v>
      </c>
    </row>
    <row r="107" spans="1:5" ht="157.5" x14ac:dyDescent="0.25">
      <c r="A107" s="17" t="s">
        <v>177</v>
      </c>
      <c r="B107" s="18" t="s">
        <v>176</v>
      </c>
      <c r="C107" s="19">
        <v>269000</v>
      </c>
      <c r="D107" s="19">
        <v>150000</v>
      </c>
      <c r="E107" s="20">
        <f t="shared" si="1"/>
        <v>55.762081784386616</v>
      </c>
    </row>
    <row r="108" spans="1:5" ht="47.25" x14ac:dyDescent="0.25">
      <c r="A108" s="17" t="s">
        <v>179</v>
      </c>
      <c r="B108" s="18" t="s">
        <v>178</v>
      </c>
      <c r="C108" s="19">
        <v>26000</v>
      </c>
      <c r="D108" s="19">
        <v>2000</v>
      </c>
      <c r="E108" s="20">
        <f t="shared" si="1"/>
        <v>7.6923076923076925</v>
      </c>
    </row>
    <row r="109" spans="1:5" ht="78.75" x14ac:dyDescent="0.25">
      <c r="A109" s="17" t="s">
        <v>181</v>
      </c>
      <c r="B109" s="18" t="s">
        <v>180</v>
      </c>
      <c r="C109" s="19">
        <v>26000</v>
      </c>
      <c r="D109" s="19">
        <v>2000</v>
      </c>
      <c r="E109" s="20">
        <f t="shared" si="1"/>
        <v>7.6923076923076925</v>
      </c>
    </row>
    <row r="110" spans="1:5" ht="126" x14ac:dyDescent="0.25">
      <c r="A110" s="17" t="s">
        <v>183</v>
      </c>
      <c r="B110" s="18" t="s">
        <v>182</v>
      </c>
      <c r="C110" s="19"/>
      <c r="D110" s="19">
        <v>39786.67</v>
      </c>
      <c r="E110" s="20"/>
    </row>
    <row r="111" spans="1:5" ht="63" x14ac:dyDescent="0.25">
      <c r="A111" s="17" t="s">
        <v>185</v>
      </c>
      <c r="B111" s="18" t="s">
        <v>184</v>
      </c>
      <c r="C111" s="19"/>
      <c r="D111" s="19">
        <v>39786.67</v>
      </c>
      <c r="E111" s="20"/>
    </row>
    <row r="112" spans="1:5" ht="78.75" x14ac:dyDescent="0.25">
      <c r="A112" s="17" t="s">
        <v>187</v>
      </c>
      <c r="B112" s="18" t="s">
        <v>186</v>
      </c>
      <c r="C112" s="19"/>
      <c r="D112" s="19">
        <v>39786.67</v>
      </c>
      <c r="E112" s="20"/>
    </row>
    <row r="113" spans="1:5" ht="78.75" x14ac:dyDescent="0.25">
      <c r="A113" s="17" t="s">
        <v>263</v>
      </c>
      <c r="B113" s="18" t="s">
        <v>282</v>
      </c>
      <c r="C113" s="19"/>
      <c r="D113" s="19" t="s">
        <v>291</v>
      </c>
      <c r="E113" s="20"/>
    </row>
    <row r="114" spans="1:5" ht="31.5" x14ac:dyDescent="0.25">
      <c r="A114" s="17" t="s">
        <v>264</v>
      </c>
      <c r="B114" s="18" t="s">
        <v>283</v>
      </c>
      <c r="C114" s="19"/>
      <c r="D114" s="19">
        <v>150</v>
      </c>
      <c r="E114" s="20"/>
    </row>
    <row r="115" spans="1:5" ht="78.75" x14ac:dyDescent="0.25">
      <c r="A115" s="17" t="s">
        <v>265</v>
      </c>
      <c r="B115" s="18" t="s">
        <v>284</v>
      </c>
      <c r="C115" s="19"/>
      <c r="D115" s="19">
        <v>150</v>
      </c>
      <c r="E115" s="20"/>
    </row>
    <row r="116" spans="1:5" ht="78.75" x14ac:dyDescent="0.25">
      <c r="A116" s="17" t="s">
        <v>266</v>
      </c>
      <c r="B116" s="18" t="s">
        <v>285</v>
      </c>
      <c r="C116" s="19"/>
      <c r="D116" s="19">
        <v>150</v>
      </c>
      <c r="E116" s="20"/>
    </row>
    <row r="117" spans="1:5" x14ac:dyDescent="0.25">
      <c r="A117" s="17" t="s">
        <v>189</v>
      </c>
      <c r="B117" s="18" t="s">
        <v>188</v>
      </c>
      <c r="C117" s="19">
        <v>162000</v>
      </c>
      <c r="D117" s="19">
        <v>240000</v>
      </c>
      <c r="E117" s="20">
        <f t="shared" ref="E117:E162" si="2">D117/C117*100</f>
        <v>148.14814814814815</v>
      </c>
    </row>
    <row r="118" spans="1:5" ht="189" x14ac:dyDescent="0.25">
      <c r="A118" s="17" t="s">
        <v>190</v>
      </c>
      <c r="B118" s="18" t="s">
        <v>286</v>
      </c>
      <c r="C118" s="19">
        <v>162000</v>
      </c>
      <c r="D118" s="19">
        <v>240000</v>
      </c>
      <c r="E118" s="20">
        <f t="shared" si="2"/>
        <v>148.14814814814815</v>
      </c>
    </row>
    <row r="119" spans="1:5" x14ac:dyDescent="0.25">
      <c r="A119" s="17" t="s">
        <v>192</v>
      </c>
      <c r="B119" s="18" t="s">
        <v>191</v>
      </c>
      <c r="C119" s="19">
        <v>450000</v>
      </c>
      <c r="D119" s="19"/>
      <c r="E119" s="20"/>
    </row>
    <row r="120" spans="1:5" x14ac:dyDescent="0.25">
      <c r="A120" s="17" t="s">
        <v>267</v>
      </c>
      <c r="B120" s="18" t="s">
        <v>287</v>
      </c>
      <c r="C120" s="19">
        <v>450000</v>
      </c>
      <c r="D120" s="19"/>
      <c r="E120" s="20"/>
    </row>
    <row r="121" spans="1:5" ht="31.5" x14ac:dyDescent="0.25">
      <c r="A121" s="17" t="s">
        <v>268</v>
      </c>
      <c r="B121" s="18" t="s">
        <v>288</v>
      </c>
      <c r="C121" s="19">
        <v>450000</v>
      </c>
      <c r="D121" s="19"/>
      <c r="E121" s="20"/>
    </row>
    <row r="122" spans="1:5" x14ac:dyDescent="0.25">
      <c r="A122" s="17" t="s">
        <v>194</v>
      </c>
      <c r="B122" s="18" t="s">
        <v>193</v>
      </c>
      <c r="C122" s="19">
        <v>728383368.08000004</v>
      </c>
      <c r="D122" s="19">
        <v>320978614.04000002</v>
      </c>
      <c r="E122" s="20">
        <f t="shared" si="2"/>
        <v>44.06726294232822</v>
      </c>
    </row>
    <row r="123" spans="1:5" ht="47.25" x14ac:dyDescent="0.25">
      <c r="A123" s="17" t="s">
        <v>196</v>
      </c>
      <c r="B123" s="18" t="s">
        <v>195</v>
      </c>
      <c r="C123" s="19">
        <v>727329633.09000003</v>
      </c>
      <c r="D123" s="19">
        <v>321307892.81999999</v>
      </c>
      <c r="E123" s="20">
        <f t="shared" si="2"/>
        <v>44.176378659968776</v>
      </c>
    </row>
    <row r="124" spans="1:5" ht="31.5" x14ac:dyDescent="0.25">
      <c r="A124" s="17" t="s">
        <v>198</v>
      </c>
      <c r="B124" s="18" t="s">
        <v>197</v>
      </c>
      <c r="C124" s="19">
        <v>75241200</v>
      </c>
      <c r="D124" s="19">
        <v>37620600</v>
      </c>
      <c r="E124" s="20">
        <f t="shared" si="2"/>
        <v>50</v>
      </c>
    </row>
    <row r="125" spans="1:5" x14ac:dyDescent="0.25">
      <c r="A125" s="17" t="s">
        <v>200</v>
      </c>
      <c r="B125" s="18" t="s">
        <v>199</v>
      </c>
      <c r="C125" s="19">
        <v>56715000</v>
      </c>
      <c r="D125" s="19">
        <v>28357500</v>
      </c>
      <c r="E125" s="20">
        <f t="shared" si="2"/>
        <v>50</v>
      </c>
    </row>
    <row r="126" spans="1:5" ht="47.25" x14ac:dyDescent="0.25">
      <c r="A126" s="17" t="s">
        <v>202</v>
      </c>
      <c r="B126" s="18" t="s">
        <v>201</v>
      </c>
      <c r="C126" s="19">
        <v>56715000</v>
      </c>
      <c r="D126" s="19">
        <v>28357500</v>
      </c>
      <c r="E126" s="20">
        <f t="shared" si="2"/>
        <v>50</v>
      </c>
    </row>
    <row r="127" spans="1:5" ht="31.5" x14ac:dyDescent="0.25">
      <c r="A127" s="17" t="s">
        <v>204</v>
      </c>
      <c r="B127" s="18" t="s">
        <v>203</v>
      </c>
      <c r="C127" s="19">
        <v>18526200</v>
      </c>
      <c r="D127" s="19">
        <v>9263100</v>
      </c>
      <c r="E127" s="20">
        <f t="shared" si="2"/>
        <v>50</v>
      </c>
    </row>
    <row r="128" spans="1:5" ht="31.5" x14ac:dyDescent="0.25">
      <c r="A128" s="17" t="s">
        <v>206</v>
      </c>
      <c r="B128" s="18" t="s">
        <v>205</v>
      </c>
      <c r="C128" s="19">
        <v>18526200</v>
      </c>
      <c r="D128" s="19">
        <v>9263100</v>
      </c>
      <c r="E128" s="20">
        <f t="shared" si="2"/>
        <v>50</v>
      </c>
    </row>
    <row r="129" spans="1:5" ht="31.5" x14ac:dyDescent="0.25">
      <c r="A129" s="17" t="s">
        <v>208</v>
      </c>
      <c r="B129" s="18" t="s">
        <v>207</v>
      </c>
      <c r="C129" s="19">
        <v>168596277.55000001</v>
      </c>
      <c r="D129" s="19">
        <v>36475711.520000003</v>
      </c>
      <c r="E129" s="20">
        <f t="shared" si="2"/>
        <v>21.634944762752863</v>
      </c>
    </row>
    <row r="130" spans="1:5" ht="63" x14ac:dyDescent="0.25">
      <c r="A130" s="17" t="s">
        <v>210</v>
      </c>
      <c r="B130" s="18" t="s">
        <v>209</v>
      </c>
      <c r="C130" s="19">
        <v>17923809.57</v>
      </c>
      <c r="D130" s="19">
        <v>7410956.6500000004</v>
      </c>
      <c r="E130" s="20">
        <f t="shared" si="2"/>
        <v>41.346995018314068</v>
      </c>
    </row>
    <row r="131" spans="1:5" ht="81" customHeight="1" x14ac:dyDescent="0.25">
      <c r="A131" s="23" t="s">
        <v>212</v>
      </c>
      <c r="B131" s="21" t="s">
        <v>211</v>
      </c>
      <c r="C131" s="19">
        <v>17923809.57</v>
      </c>
      <c r="D131" s="19">
        <v>7410956.6500000004</v>
      </c>
      <c r="E131" s="20">
        <f t="shared" si="2"/>
        <v>41.346995018314068</v>
      </c>
    </row>
    <row r="132" spans="1:5" ht="31.5" x14ac:dyDescent="0.25">
      <c r="A132" s="26" t="s">
        <v>214</v>
      </c>
      <c r="B132" s="25" t="s">
        <v>213</v>
      </c>
      <c r="C132" s="27">
        <v>904860</v>
      </c>
      <c r="D132" s="27">
        <v>904860</v>
      </c>
      <c r="E132" s="22">
        <f t="shared" si="2"/>
        <v>100</v>
      </c>
    </row>
    <row r="133" spans="1:5" ht="47.25" x14ac:dyDescent="0.25">
      <c r="A133" s="26" t="s">
        <v>216</v>
      </c>
      <c r="B133" s="25" t="s">
        <v>215</v>
      </c>
      <c r="C133" s="27">
        <v>904860</v>
      </c>
      <c r="D133" s="27">
        <v>904860</v>
      </c>
      <c r="E133" s="22">
        <f t="shared" si="2"/>
        <v>100</v>
      </c>
    </row>
    <row r="134" spans="1:5" x14ac:dyDescent="0.25">
      <c r="A134" s="26" t="s">
        <v>218</v>
      </c>
      <c r="B134" s="25" t="s">
        <v>217</v>
      </c>
      <c r="C134" s="27">
        <v>283921</v>
      </c>
      <c r="D134" s="27">
        <v>283921</v>
      </c>
      <c r="E134" s="22">
        <f t="shared" si="2"/>
        <v>100</v>
      </c>
    </row>
    <row r="135" spans="1:5" ht="31.5" x14ac:dyDescent="0.25">
      <c r="A135" s="26" t="s">
        <v>220</v>
      </c>
      <c r="B135" s="25" t="s">
        <v>219</v>
      </c>
      <c r="C135" s="27">
        <v>283921</v>
      </c>
      <c r="D135" s="27">
        <v>283921</v>
      </c>
      <c r="E135" s="22">
        <f t="shared" si="2"/>
        <v>100</v>
      </c>
    </row>
    <row r="136" spans="1:5" ht="101.25" customHeight="1" x14ac:dyDescent="0.25">
      <c r="A136" s="26" t="s">
        <v>293</v>
      </c>
      <c r="B136" s="25" t="s">
        <v>295</v>
      </c>
      <c r="C136" s="27">
        <v>130000000</v>
      </c>
      <c r="D136" s="27">
        <v>24446465.789999999</v>
      </c>
      <c r="E136" s="22">
        <f t="shared" si="2"/>
        <v>18.804973684615383</v>
      </c>
    </row>
    <row r="137" spans="1:5" ht="124.5" customHeight="1" x14ac:dyDescent="0.25">
      <c r="A137" s="26" t="s">
        <v>294</v>
      </c>
      <c r="B137" s="25" t="s">
        <v>296</v>
      </c>
      <c r="C137" s="27">
        <v>130000000</v>
      </c>
      <c r="D137" s="27">
        <v>24446465.789999999</v>
      </c>
      <c r="E137" s="22">
        <f t="shared" si="2"/>
        <v>18.804973684615383</v>
      </c>
    </row>
    <row r="138" spans="1:5" x14ac:dyDescent="0.25">
      <c r="A138" s="26" t="s">
        <v>222</v>
      </c>
      <c r="B138" s="25" t="s">
        <v>221</v>
      </c>
      <c r="C138" s="27">
        <v>19483686.98</v>
      </c>
      <c r="D138" s="27">
        <v>3429508.08</v>
      </c>
      <c r="E138" s="22">
        <f t="shared" si="2"/>
        <v>17.601946097370529</v>
      </c>
    </row>
    <row r="139" spans="1:5" x14ac:dyDescent="0.25">
      <c r="A139" s="26" t="s">
        <v>224</v>
      </c>
      <c r="B139" s="25" t="s">
        <v>223</v>
      </c>
      <c r="C139" s="27">
        <v>19483686.98</v>
      </c>
      <c r="D139" s="27">
        <v>3429508.08</v>
      </c>
      <c r="E139" s="22">
        <f t="shared" si="2"/>
        <v>17.601946097370529</v>
      </c>
    </row>
    <row r="140" spans="1:5" ht="31.5" x14ac:dyDescent="0.25">
      <c r="A140" s="26" t="s">
        <v>226</v>
      </c>
      <c r="B140" s="25" t="s">
        <v>225</v>
      </c>
      <c r="C140" s="27">
        <v>435688988.85000002</v>
      </c>
      <c r="D140" s="27">
        <v>215823439.30000001</v>
      </c>
      <c r="E140" s="22">
        <f t="shared" si="2"/>
        <v>49.53612435091955</v>
      </c>
    </row>
    <row r="141" spans="1:5" ht="47.25" x14ac:dyDescent="0.25">
      <c r="A141" s="26" t="s">
        <v>228</v>
      </c>
      <c r="B141" s="25" t="s">
        <v>227</v>
      </c>
      <c r="C141" s="27">
        <v>368283294.85000002</v>
      </c>
      <c r="D141" s="27">
        <v>202649891.33000001</v>
      </c>
      <c r="E141" s="22">
        <f t="shared" si="2"/>
        <v>55.025545324432471</v>
      </c>
    </row>
    <row r="142" spans="1:5" ht="47.25" x14ac:dyDescent="0.25">
      <c r="A142" s="26" t="s">
        <v>230</v>
      </c>
      <c r="B142" s="25" t="s">
        <v>229</v>
      </c>
      <c r="C142" s="27">
        <v>368283294.85000002</v>
      </c>
      <c r="D142" s="27">
        <v>202649891.33000001</v>
      </c>
      <c r="E142" s="22">
        <f t="shared" si="2"/>
        <v>55.025545324432471</v>
      </c>
    </row>
    <row r="143" spans="1:5" ht="78.75" x14ac:dyDescent="0.25">
      <c r="A143" s="26" t="s">
        <v>232</v>
      </c>
      <c r="B143" s="25" t="s">
        <v>231</v>
      </c>
      <c r="C143" s="27">
        <v>4115281</v>
      </c>
      <c r="D143" s="27">
        <v>1167487.97</v>
      </c>
      <c r="E143" s="22">
        <f t="shared" si="2"/>
        <v>28.369580837857729</v>
      </c>
    </row>
    <row r="144" spans="1:5" ht="78.75" x14ac:dyDescent="0.25">
      <c r="A144" s="26" t="s">
        <v>234</v>
      </c>
      <c r="B144" s="25" t="s">
        <v>233</v>
      </c>
      <c r="C144" s="27">
        <v>4115281</v>
      </c>
      <c r="D144" s="27">
        <v>1167487.97</v>
      </c>
      <c r="E144" s="22">
        <f t="shared" si="2"/>
        <v>28.369580837857729</v>
      </c>
    </row>
    <row r="145" spans="1:5" ht="63" x14ac:dyDescent="0.25">
      <c r="A145" s="26" t="s">
        <v>235</v>
      </c>
      <c r="B145" s="25" t="s">
        <v>289</v>
      </c>
      <c r="C145" s="27">
        <v>63277368</v>
      </c>
      <c r="D145" s="27">
        <v>12006060</v>
      </c>
      <c r="E145" s="22">
        <f t="shared" si="2"/>
        <v>18.973703204595992</v>
      </c>
    </row>
    <row r="146" spans="1:5" ht="63" x14ac:dyDescent="0.25">
      <c r="A146" s="26" t="s">
        <v>236</v>
      </c>
      <c r="B146" s="25" t="s">
        <v>290</v>
      </c>
      <c r="C146" s="27">
        <v>63277368</v>
      </c>
      <c r="D146" s="27">
        <v>12006060</v>
      </c>
      <c r="E146" s="22">
        <f>D146/C146*100</f>
        <v>18.973703204595992</v>
      </c>
    </row>
    <row r="147" spans="1:5" ht="63" x14ac:dyDescent="0.25">
      <c r="A147" s="26" t="s">
        <v>238</v>
      </c>
      <c r="B147" s="25" t="s">
        <v>237</v>
      </c>
      <c r="C147" s="27">
        <v>13045</v>
      </c>
      <c r="D147" s="27"/>
      <c r="E147" s="22"/>
    </row>
    <row r="148" spans="1:5" ht="63" x14ac:dyDescent="0.25">
      <c r="A148" s="26" t="s">
        <v>240</v>
      </c>
      <c r="B148" s="25" t="s">
        <v>239</v>
      </c>
      <c r="C148" s="27">
        <v>13045</v>
      </c>
      <c r="D148" s="27"/>
      <c r="E148" s="22"/>
    </row>
    <row r="149" spans="1:5" x14ac:dyDescent="0.25">
      <c r="A149" s="26" t="s">
        <v>242</v>
      </c>
      <c r="B149" s="25" t="s">
        <v>241</v>
      </c>
      <c r="C149" s="27">
        <v>47803166.689999998</v>
      </c>
      <c r="D149" s="27">
        <v>31388142</v>
      </c>
      <c r="E149" s="22">
        <f t="shared" si="2"/>
        <v>65.66121906431384</v>
      </c>
    </row>
    <row r="150" spans="1:5" ht="63" x14ac:dyDescent="0.25">
      <c r="A150" s="26" t="s">
        <v>244</v>
      </c>
      <c r="B150" s="25" t="s">
        <v>243</v>
      </c>
      <c r="C150" s="27">
        <v>27523032.82</v>
      </c>
      <c r="D150" s="27">
        <v>14840584</v>
      </c>
      <c r="E150" s="22">
        <f t="shared" si="2"/>
        <v>53.920598420446893</v>
      </c>
    </row>
    <row r="151" spans="1:5" ht="78.75" x14ac:dyDescent="0.25">
      <c r="A151" s="26" t="s">
        <v>246</v>
      </c>
      <c r="B151" s="25" t="s">
        <v>245</v>
      </c>
      <c r="C151" s="27">
        <v>27523032.82</v>
      </c>
      <c r="D151" s="27">
        <v>14840584</v>
      </c>
      <c r="E151" s="22">
        <f t="shared" si="2"/>
        <v>53.920598420446893</v>
      </c>
    </row>
    <row r="152" spans="1:5" ht="78.75" x14ac:dyDescent="0.25">
      <c r="A152" s="26" t="s">
        <v>248</v>
      </c>
      <c r="B152" s="25" t="s">
        <v>247</v>
      </c>
      <c r="C152" s="27">
        <v>3015613.87</v>
      </c>
      <c r="D152" s="27">
        <v>1884758</v>
      </c>
      <c r="E152" s="22">
        <f t="shared" si="2"/>
        <v>62.499977823752353</v>
      </c>
    </row>
    <row r="153" spans="1:5" ht="78.75" x14ac:dyDescent="0.25">
      <c r="A153" s="26" t="s">
        <v>250</v>
      </c>
      <c r="B153" s="25" t="s">
        <v>249</v>
      </c>
      <c r="C153" s="27">
        <v>3015613.87</v>
      </c>
      <c r="D153" s="27">
        <v>1884758</v>
      </c>
      <c r="E153" s="22">
        <f t="shared" si="2"/>
        <v>62.499977823752353</v>
      </c>
    </row>
    <row r="154" spans="1:5" ht="126" x14ac:dyDescent="0.25">
      <c r="A154" s="26" t="s">
        <v>252</v>
      </c>
      <c r="B154" s="25" t="s">
        <v>251</v>
      </c>
      <c r="C154" s="27">
        <v>17264520</v>
      </c>
      <c r="D154" s="27">
        <v>14662800</v>
      </c>
      <c r="E154" s="22">
        <f t="shared" si="2"/>
        <v>84.930250015639004</v>
      </c>
    </row>
    <row r="155" spans="1:5" ht="141.75" x14ac:dyDescent="0.25">
      <c r="A155" s="26" t="s">
        <v>254</v>
      </c>
      <c r="B155" s="25" t="s">
        <v>253</v>
      </c>
      <c r="C155" s="27">
        <v>17264520</v>
      </c>
      <c r="D155" s="27">
        <v>14662800</v>
      </c>
      <c r="E155" s="22">
        <f t="shared" si="2"/>
        <v>84.930250015639004</v>
      </c>
    </row>
    <row r="156" spans="1:5" x14ac:dyDescent="0.25">
      <c r="A156" s="26" t="s">
        <v>299</v>
      </c>
      <c r="B156" s="25" t="s">
        <v>297</v>
      </c>
      <c r="C156" s="27">
        <v>1053734.99</v>
      </c>
      <c r="D156" s="27"/>
      <c r="E156" s="22"/>
    </row>
    <row r="157" spans="1:5" ht="36" customHeight="1" x14ac:dyDescent="0.25">
      <c r="A157" s="26" t="s">
        <v>300</v>
      </c>
      <c r="B157" s="25" t="s">
        <v>298</v>
      </c>
      <c r="C157" s="27">
        <v>1053734.99</v>
      </c>
      <c r="D157" s="27"/>
      <c r="E157" s="22"/>
    </row>
    <row r="158" spans="1:5" ht="36" customHeight="1" x14ac:dyDescent="0.25">
      <c r="A158" s="26" t="s">
        <v>301</v>
      </c>
      <c r="B158" s="25" t="s">
        <v>302</v>
      </c>
      <c r="C158" s="27">
        <v>1053734.99</v>
      </c>
      <c r="D158" s="27"/>
      <c r="E158" s="22"/>
    </row>
    <row r="159" spans="1:5" ht="51.75" customHeight="1" x14ac:dyDescent="0.25">
      <c r="A159" s="26" t="s">
        <v>306</v>
      </c>
      <c r="B159" s="25" t="s">
        <v>303</v>
      </c>
      <c r="C159" s="27"/>
      <c r="D159" s="27">
        <v>-329278.78000000003</v>
      </c>
      <c r="E159" s="22"/>
    </row>
    <row r="160" spans="1:5" ht="54" customHeight="1" x14ac:dyDescent="0.25">
      <c r="A160" s="26" t="s">
        <v>307</v>
      </c>
      <c r="B160" s="25" t="s">
        <v>304</v>
      </c>
      <c r="C160" s="27"/>
      <c r="D160" s="27">
        <v>-329278.78000000003</v>
      </c>
      <c r="E160" s="22"/>
    </row>
    <row r="161" spans="1:5" ht="57.75" customHeight="1" x14ac:dyDescent="0.25">
      <c r="A161" s="26" t="s">
        <v>308</v>
      </c>
      <c r="B161" s="25" t="s">
        <v>305</v>
      </c>
      <c r="C161" s="27"/>
      <c r="D161" s="27">
        <v>-329278.78000000003</v>
      </c>
      <c r="E161" s="22"/>
    </row>
    <row r="162" spans="1:5" x14ac:dyDescent="0.25">
      <c r="A162" s="26" t="s">
        <v>0</v>
      </c>
      <c r="B162" s="24"/>
      <c r="C162" s="27">
        <v>1018693368.08</v>
      </c>
      <c r="D162" s="27">
        <v>462985275.93000001</v>
      </c>
      <c r="E162" s="22">
        <f t="shared" si="2"/>
        <v>45.448933941978979</v>
      </c>
    </row>
  </sheetData>
  <mergeCells count="5">
    <mergeCell ref="D1:F1"/>
    <mergeCell ref="D2:F2"/>
    <mergeCell ref="D3:F3"/>
    <mergeCell ref="D4:F4"/>
    <mergeCell ref="A7:E8"/>
  </mergeCells>
  <pageMargins left="0.78740157480314965" right="0.39370078740157483" top="0.59055118110236227" bottom="0.39370078740157483" header="0" footer="0"/>
  <pageSetup paperSize="9" scale="55" fitToWidth="2" fitToHeight="0" orientation="portrait" r:id="rId1"/>
  <headerFooter>
    <evenFooter>&amp;R&amp;D СТР. &amp;P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Code&gt;0503317M&lt;/Code&gt;&#10;  &lt;DocLink&gt;36465&lt;/DocLink&gt;&#10;  &lt;DocName&gt;Отчет об исполнении консолидированного бюджета субъекта Российской Федерации и бюджета территориального государственного внебюджетного фонда&lt;/DocName&gt;&#10;  &lt;VariantName&gt;0503317G_20220101_%N&lt;/VariantName&gt;&#10;  &lt;VariantLink xsi:nil=&quot;true&quot; /&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0D5548C8-B73D-45CB-A0B7-EB7D94DD8C5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Елена Михайловна</dc:creator>
  <cp:lastModifiedBy>Соколова Елена Михайловна</cp:lastModifiedBy>
  <cp:lastPrinted>2024-07-15T12:14:08Z</cp:lastPrinted>
  <dcterms:created xsi:type="dcterms:W3CDTF">2023-05-02T12:42:27Z</dcterms:created>
  <dcterms:modified xsi:type="dcterms:W3CDTF">2024-08-08T12:56:09Z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консолидированного бюджета субъекта Российской Федерации и бюджета территориального государственного внебюджетного фонда</vt:lpwstr>
  </property>
  <property fmtid="{D5CDD505-2E9C-101B-9397-08002B2CF9AE}" pid="3" name="Название отчета">
    <vt:lpwstr>0503317G_20220101_2.xlsx</vt:lpwstr>
  </property>
  <property fmtid="{D5CDD505-2E9C-101B-9397-08002B2CF9AE}" pid="4" name="Версия клиента">
    <vt:lpwstr>20.2.0.34827 (.NET 4.0)</vt:lpwstr>
  </property>
  <property fmtid="{D5CDD505-2E9C-101B-9397-08002B2CF9AE}" pid="5" name="Версия базы">
    <vt:lpwstr>20.2.0.13685822</vt:lpwstr>
  </property>
  <property fmtid="{D5CDD505-2E9C-101B-9397-08002B2CF9AE}" pid="6" name="Тип сервера">
    <vt:lpwstr>MSSQL</vt:lpwstr>
  </property>
  <property fmtid="{D5CDD505-2E9C-101B-9397-08002B2CF9AE}" pid="7" name="Сервер">
    <vt:lpwstr>fdserver</vt:lpwstr>
  </property>
  <property fmtid="{D5CDD505-2E9C-101B-9397-08002B2CF9AE}" pid="8" name="База">
    <vt:lpwstr>svod_smart</vt:lpwstr>
  </property>
  <property fmtid="{D5CDD505-2E9C-101B-9397-08002B2CF9AE}" pid="9" name="Пользователь">
    <vt:lpwstr>sokolova</vt:lpwstr>
  </property>
  <property fmtid="{D5CDD505-2E9C-101B-9397-08002B2CF9AE}" pid="10" name="Шаблон">
    <vt:lpwstr>0503317G_20220101.xlt</vt:lpwstr>
  </property>
  <property fmtid="{D5CDD505-2E9C-101B-9397-08002B2CF9AE}" pid="11" name="Локальная база">
    <vt:lpwstr>не используется</vt:lpwstr>
  </property>
</Properties>
</file>