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9405"/>
  </bookViews>
  <sheets>
    <sheet name="Доходы" sheetId="2" r:id="rId1"/>
  </sheets>
  <definedNames>
    <definedName name="_xlnm.Print_Titles" localSheetId="0">Доходы!$6:$6</definedName>
  </definedName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9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11" i="2"/>
  <c r="G112" i="2"/>
  <c r="G116" i="2"/>
  <c r="G117" i="2"/>
  <c r="G118" i="2"/>
  <c r="G119" i="2"/>
  <c r="G120" i="2"/>
  <c r="G121" i="2"/>
  <c r="G122" i="2"/>
  <c r="G123" i="2"/>
  <c r="G126" i="2"/>
  <c r="G127" i="2"/>
  <c r="G128" i="2"/>
  <c r="G129" i="2"/>
  <c r="G130" i="2"/>
  <c r="G131" i="2"/>
  <c r="G138" i="2"/>
  <c r="G139" i="2"/>
  <c r="G140" i="2"/>
  <c r="G141" i="2"/>
  <c r="G142" i="2"/>
  <c r="G143" i="2"/>
  <c r="G144" i="2"/>
  <c r="G145" i="2"/>
  <c r="G146" i="2"/>
  <c r="G151" i="2"/>
  <c r="G152" i="2"/>
  <c r="G153" i="2"/>
  <c r="G154" i="2"/>
  <c r="G155" i="2"/>
  <c r="G156" i="2"/>
  <c r="G157" i="2"/>
  <c r="G163" i="2"/>
  <c r="G164" i="2"/>
  <c r="G168" i="2"/>
  <c r="G7" i="2"/>
  <c r="F7" i="2"/>
  <c r="F168" i="2" l="1"/>
  <c r="F157" i="2"/>
  <c r="F156" i="2"/>
  <c r="F155" i="2"/>
  <c r="F154" i="2"/>
  <c r="F153" i="2"/>
  <c r="F152" i="2"/>
  <c r="F151" i="2"/>
  <c r="F146" i="2"/>
  <c r="F145" i="2"/>
  <c r="F144" i="2"/>
  <c r="F143" i="2"/>
  <c r="F142" i="2"/>
  <c r="F141" i="2"/>
  <c r="F140" i="2"/>
  <c r="F139" i="2"/>
  <c r="F138" i="2"/>
  <c r="F137" i="2"/>
  <c r="F136" i="2"/>
  <c r="F131" i="2"/>
  <c r="F130" i="2"/>
  <c r="F129" i="2"/>
  <c r="F128" i="2"/>
  <c r="F127" i="2"/>
  <c r="F126" i="2"/>
  <c r="F112" i="2"/>
  <c r="F111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1" i="2"/>
  <c r="F60" i="2"/>
  <c r="F59" i="2"/>
  <c r="F58" i="2"/>
  <c r="F57" i="2"/>
  <c r="F56" i="2"/>
  <c r="F55" i="2"/>
  <c r="F54" i="2"/>
  <c r="F53" i="2"/>
  <c r="F49" i="2"/>
  <c r="F48" i="2"/>
  <c r="F47" i="2"/>
  <c r="F46" i="2"/>
  <c r="F45" i="2"/>
  <c r="F44" i="2"/>
  <c r="F43" i="2"/>
  <c r="F42" i="2"/>
  <c r="F39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2" i="2"/>
  <c r="F11" i="2"/>
  <c r="F10" i="2"/>
  <c r="F9" i="2"/>
  <c r="F8" i="2"/>
</calcChain>
</file>

<file path=xl/sharedStrings.xml><?xml version="1.0" encoding="utf-8"?>
<sst xmlns="http://schemas.openxmlformats.org/spreadsheetml/2006/main" count="448" uniqueCount="329">
  <si>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</si>
  <si>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</si>
  <si>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</si>
  <si>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</si>
  <si>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</si>
  <si>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</si>
  <si>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</si>
  <si>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</si>
  <si>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</si>
  <si>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</si>
  <si>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</si>
  <si>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</si>
  <si>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</si>
  <si>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</si>
  <si>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</si>
  <si>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</si>
  <si>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</si>
  <si>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</si>
  <si>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</si>
  <si>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</si>
  <si>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</si>
  <si>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</si>
  <si>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</si>
  <si>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</si>
  <si>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</si>
  <si>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</si>
  <si>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</si>
  <si>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</si>
  <si>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</si>
  <si>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</si>
  <si>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</si>
  <si>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</si>
  <si>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</si>
  <si>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</si>
  <si>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</si>
  <si>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</si>
  <si>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</si>
  <si>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</si>
  <si>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</si>
  <si>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</si>
  <si>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</si>
  <si>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</si>
  <si>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</si>
  <si>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</si>
  <si>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</si>
  <si>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</si>
  <si>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</si>
  <si>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</si>
  <si>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</si>
  <si>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</si>
  <si>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</si>
  <si>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</si>
  <si>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</si>
  <si>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</si>
  <si>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</si>
  <si>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</si>
  <si>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</si>
  <si>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</si>
  <si>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</si>
  <si>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</si>
  <si>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</si>
  <si>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</si>
  <si>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</si>
  <si>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</si>
  <si>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000 1110105005 0000 120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</si>
  <si>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</si>
  <si>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</si>
  <si>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</si>
  <si>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</si>
  <si>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</si>
  <si>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</si>
  <si>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</si>
  <si>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</si>
  <si>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</si>
  <si>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</si>
  <si>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</si>
  <si>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</si>
  <si>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</si>
  <si>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</si>
  <si>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</si>
  <si>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</si>
  <si>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</si>
  <si>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</si>
  <si>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</si>
  <si>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</si>
  <si>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</si>
  <si>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</si>
  <si>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</si>
  <si>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</si>
  <si>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</si>
  <si>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</si>
  <si>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</si>
  <si>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</si>
  <si>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</si>
  <si>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</si>
  <si>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</si>
  <si>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</si>
  <si>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</si>
  <si>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</si>
  <si>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</si>
  <si>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</si>
  <si>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</si>
  <si>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</si>
  <si>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</si>
  <si>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</si>
  <si>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</si>
  <si>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</si>
  <si>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</si>
  <si>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</si>
  <si>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</si>
  <si>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</si>
  <si>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</si>
  <si>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</si>
  <si>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</si>
  <si>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</si>
  <si>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</si>
  <si>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</si>
  <si>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</si>
  <si>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</si>
  <si>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</si>
  <si>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</si>
  <si>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</si>
  <si>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</si>
  <si>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</si>
  <si>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</si>
  <si>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</si>
  <si>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</si>
  <si>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</si>
  <si>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</si>
  <si>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</si>
  <si>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</si>
  <si>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</si>
  <si>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</si>
  <si>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</si>
  <si>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</si>
  <si>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</si>
  <si>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</si>
  <si>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</si>
  <si>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</si>
  <si>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</si>
  <si>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</si>
  <si>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</si>
  <si>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000 1150205005 0000 140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</si>
  <si>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</si>
  <si>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</si>
  <si>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</si>
  <si>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</si>
  <si>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</si>
  <si>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</si>
  <si>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</si>
  <si>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</si>
  <si>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</si>
  <si>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</si>
  <si>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</si>
  <si>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</si>
  <si>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</si>
  <si>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</si>
  <si>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</si>
  <si>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</si>
  <si>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</si>
  <si>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</si>
  <si>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</si>
  <si>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</si>
  <si>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</si>
  <si>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</si>
  <si>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</si>
  <si>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</si>
  <si>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</si>
  <si>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</si>
  <si>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</si>
  <si>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</si>
  <si>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</si>
  <si>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</si>
  <si>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</si>
  <si>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</si>
  <si>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</si>
  <si>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</si>
  <si>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</si>
  <si>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</si>
  <si>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</si>
  <si>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</si>
  <si>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</si>
  <si>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</si>
  <si>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</si>
  <si>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</si>
  <si>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</si>
  <si>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</si>
  <si>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</si>
  <si>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</si>
  <si>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</si>
  <si>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</si>
  <si>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</si>
  <si>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</si>
  <si>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</si>
  <si>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</si>
  <si>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</si>
  <si>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</si>
  <si>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</si>
  <si>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</si>
  <si>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</si>
  <si>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</si>
  <si>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</si>
  <si>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</si>
  <si>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</si>
  <si>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</si>
  <si>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</si>
  <si>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</si>
  <si>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</si>
  <si>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</si>
  <si>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</si>
  <si>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</si>
  <si>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муниципальных районов</t>
  </si>
  <si>
    <t xml:space="preserve"> 000 1171503005 0000 150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</si>
  <si>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</si>
  <si>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</si>
  <si>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</si>
  <si>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</si>
  <si>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</si>
  <si>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</si>
  <si>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</si>
  <si>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</si>
  <si>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</si>
  <si>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</si>
  <si>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</si>
  <si>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</si>
  <si>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</si>
  <si>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</si>
  <si>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</si>
  <si>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</si>
  <si>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</si>
  <si>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</si>
  <si>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</si>
  <si>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000 2022524305 0000 150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</si>
  <si>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</si>
  <si>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</si>
  <si>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</si>
  <si>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</si>
  <si>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</si>
  <si>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</si>
  <si>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</si>
  <si>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</si>
  <si>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</si>
  <si>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</si>
  <si>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</si>
  <si>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</si>
  <si>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</si>
  <si>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</si>
  <si>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</si>
  <si>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000 2022575005 0000 150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</si>
  <si>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</si>
  <si>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</si>
  <si>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</si>
  <si>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</si>
  <si>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</si>
  <si>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</si>
  <si>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</si>
  <si>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</si>
  <si>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</si>
  <si>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</si>
  <si>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</si>
  <si>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</si>
  <si>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</si>
  <si>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</si>
  <si>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</si>
  <si>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</si>
  <si>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</si>
  <si>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</si>
  <si>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</si>
  <si>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</si>
  <si>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</si>
  <si>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</si>
  <si>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</si>
  <si>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</si>
  <si>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</si>
  <si>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</si>
  <si>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</si>
  <si>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</si>
  <si>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</si>
  <si>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</si>
  <si>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</si>
  <si>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</si>
  <si>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</si>
  <si>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</si>
  <si>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</si>
  <si>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</si>
  <si>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</si>
  <si>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</si>
  <si>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</si>
  <si>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</si>
  <si>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</si>
  <si>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</si>
  <si>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бюджетной классификации Российской Федерации</t>
  </si>
  <si>
    <t>Наименование 
доходов</t>
  </si>
  <si>
    <t>Процент исполнения</t>
  </si>
  <si>
    <t>ИТОГО ДОХОДОВ</t>
  </si>
  <si>
    <t>Кассовое исполнение за 1 полугодие 2023 года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</si>
  <si>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</si>
  <si>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</si>
  <si>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000 1010214001 0000 110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</si>
  <si>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</si>
  <si>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000 2022559000 0000 150</t>
  </si>
  <si>
    <t xml:space="preserve">  Субсидии бюджетам на техническое оснащение региональных и муниципальных музеев</t>
  </si>
  <si>
    <t xml:space="preserve"> 000 2022559005 0000 150</t>
  </si>
  <si>
    <t xml:space="preserve">  Субсидии бюджетам муниципальных районов на техническое оснащение региональных и муниципальных музеев</t>
  </si>
  <si>
    <t xml:space="preserve"> 000 2024517900 0000 150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</si>
  <si>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</si>
  <si>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</si>
  <si>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</si>
  <si>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000 2024999900 0000 150</t>
  </si>
  <si>
    <t xml:space="preserve">  Прочие межбюджетные трансферты, передаваемые бюджетам</t>
  </si>
  <si>
    <t xml:space="preserve"> 000 2024999905 0000 150</t>
  </si>
  <si>
    <t xml:space="preserve">  Прочие межбюджетные трансферты, передаваемые бюджетам муниципальных районов</t>
  </si>
  <si>
    <t xml:space="preserve"> 000 2192549705 0000 150</t>
  </si>
  <si>
    <t xml:space="preserve">  Возврат остатков субсидий на реализацию мероприятий по обеспечению жильем молодых семей из бюджетов муниципальных районов</t>
  </si>
  <si>
    <t>План доходов на 2024 год</t>
  </si>
  <si>
    <t>Кассовое исполнение за 1 полугодие 2024 года</t>
  </si>
  <si>
    <t xml:space="preserve"> 000 2022713900 0000 150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</si>
  <si>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</si>
  <si>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000 2022713905 0000 150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</si>
  <si>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</si>
  <si>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000 2070000000 0000 000</t>
  </si>
  <si>
    <t>ПРОЧИЕ БЕЗВОЗМЕЗДНЫЕ ПОСТУПЛЕНИЯ</t>
  </si>
  <si>
    <t>000 2070500005 0000 150</t>
  </si>
  <si>
    <t xml:space="preserve">  Прочие безвозмездные поступления в бюджеты муниципальных районов</t>
  </si>
  <si>
    <t>000 2070503005 0000 150</t>
  </si>
  <si>
    <t>Прочие безвозмездные поступления в бюджеты муниципальных районов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</si>
  <si>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</si>
  <si>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об исполнении бюджета Унечского муниципального района Брянской области за 1 полугодие 2024 года по доходам в сравнении с соответствующим периодом 2023 года</t>
  </si>
  <si>
    <t>Темп роста 2024 к соответствующему периоду 2023,%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</si>
</sst>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0">
    <xf numFmtId="0" fontId="0" fillId="0" borderId="0" xfId="0"/>
    <xf numFmtId="0" fontId="17" fillId="0" borderId="1" xfId="5" applyNumberFormat="1" applyFont="1" applyBorder="1" applyProtection="1"/>
    <xf numFmtId="0" fontId="17" fillId="0" borderId="1" xfId="5" applyNumberFormat="1" applyFont="1" applyProtection="1"/>
    <xf numFmtId="0" fontId="19" fillId="0" borderId="1" xfId="1" applyNumberFormat="1" applyFont="1" applyBorder="1" applyProtection="1"/>
    <xf numFmtId="0" fontId="20" fillId="0" borderId="0" xfId="0" applyFont="1" applyProtection="1">
      <protection locked="0"/>
    </xf>
    <xf numFmtId="0" fontId="17" fillId="0" borderId="1" xfId="12" applyNumberFormat="1" applyFont="1" applyBorder="1" applyProtection="1">
      <alignment horizontal="left"/>
    </xf>
    <xf numFmtId="0" fontId="19" fillId="0" borderId="1" xfId="1" applyNumberFormat="1" applyFont="1" applyProtection="1"/>
    <xf numFmtId="0" fontId="17" fillId="0" borderId="1" xfId="19" applyNumberFormat="1" applyFont="1" applyProtection="1"/>
    <xf numFmtId="4" fontId="12" fillId="0" borderId="60" xfId="42" applyNumberFormat="1" applyFont="1" applyBorder="1" applyAlignment="1" applyProtection="1">
      <alignment horizontal="center" vertical="center"/>
    </xf>
    <xf numFmtId="4" fontId="22" fillId="0" borderId="60" xfId="42" applyNumberFormat="1" applyFont="1" applyBorder="1" applyAlignment="1" applyProtection="1">
      <alignment horizontal="center" vertical="center"/>
    </xf>
    <xf numFmtId="4" fontId="12" fillId="0" borderId="60" xfId="42" applyNumberFormat="1" applyFont="1" applyFill="1" applyBorder="1" applyAlignment="1" applyProtection="1">
      <alignment horizontal="center" vertical="center"/>
    </xf>
    <xf numFmtId="49" fontId="21" fillId="0" borderId="60" xfId="37" applyNumberFormat="1" applyFont="1" applyBorder="1" applyAlignment="1" applyProtection="1">
      <alignment horizontal="center" vertical="center" wrapText="1"/>
    </xf>
    <xf numFmtId="0" fontId="21" fillId="0" borderId="60" xfId="7" applyNumberFormat="1" applyFont="1" applyBorder="1" applyAlignment="1" applyProtection="1">
      <alignment horizontal="center" vertical="center" wrapText="1"/>
    </xf>
    <xf numFmtId="4" fontId="21" fillId="0" borderId="60" xfId="42" applyNumberFormat="1" applyFont="1" applyBorder="1" applyAlignment="1" applyProtection="1">
      <alignment horizontal="center" vertical="center"/>
    </xf>
    <xf numFmtId="165" fontId="21" fillId="0" borderId="60" xfId="7" applyNumberFormat="1" applyFont="1" applyBorder="1" applyAlignment="1" applyProtection="1">
      <alignment horizontal="center" vertical="center"/>
    </xf>
    <xf numFmtId="0" fontId="23" fillId="0" borderId="60" xfId="0" applyFont="1" applyBorder="1" applyAlignment="1" applyProtection="1">
      <alignment horizontal="center" vertical="center"/>
      <protection locked="0"/>
    </xf>
    <xf numFmtId="0" fontId="23" fillId="0" borderId="60" xfId="0" applyFont="1" applyBorder="1" applyAlignment="1" applyProtection="1">
      <alignment horizontal="left" vertical="center" wrapText="1"/>
      <protection locked="0"/>
    </xf>
    <xf numFmtId="4" fontId="23" fillId="0" borderId="60" xfId="0" applyNumberFormat="1" applyFont="1" applyBorder="1" applyAlignment="1" applyProtection="1">
      <alignment horizontal="center" vertical="center"/>
      <protection locked="0"/>
    </xf>
    <xf numFmtId="4" fontId="21" fillId="0" borderId="60" xfId="7" applyNumberFormat="1" applyFont="1" applyBorder="1" applyAlignment="1" applyProtection="1">
      <alignment horizontal="center" vertical="center"/>
    </xf>
    <xf numFmtId="0" fontId="24" fillId="0" borderId="1" xfId="2" applyFont="1" applyBorder="1" applyAlignment="1">
      <alignment wrapText="1"/>
    </xf>
    <xf numFmtId="49" fontId="25" fillId="0" borderId="1" xfId="23" applyNumberFormat="1" applyFont="1" applyBorder="1" applyProtection="1"/>
    <xf numFmtId="0" fontId="25" fillId="0" borderId="1" xfId="5" applyNumberFormat="1" applyFont="1" applyProtection="1"/>
    <xf numFmtId="0" fontId="25" fillId="0" borderId="1" xfId="12" applyNumberFormat="1" applyFont="1" applyProtection="1">
      <alignment horizontal="left"/>
    </xf>
    <xf numFmtId="49" fontId="24" fillId="4" borderId="60" xfId="55" applyNumberFormat="1" applyFont="1" applyFill="1" applyBorder="1" applyProtection="1">
      <alignment horizontal="center"/>
    </xf>
    <xf numFmtId="49" fontId="25" fillId="4" borderId="60" xfId="55" applyNumberFormat="1" applyFont="1" applyFill="1" applyBorder="1" applyProtection="1">
      <alignment horizontal="center"/>
    </xf>
    <xf numFmtId="49" fontId="25" fillId="0" borderId="60" xfId="55" applyNumberFormat="1" applyFont="1" applyBorder="1" applyProtection="1">
      <alignment horizontal="center"/>
    </xf>
    <xf numFmtId="0" fontId="25" fillId="0" borderId="1" xfId="19" applyNumberFormat="1" applyFont="1" applyProtection="1"/>
    <xf numFmtId="0" fontId="26" fillId="0" borderId="0" xfId="0" applyFont="1" applyProtection="1">
      <protection locked="0"/>
    </xf>
    <xf numFmtId="0" fontId="23" fillId="0" borderId="60" xfId="0" applyFont="1" applyBorder="1" applyAlignment="1" applyProtection="1">
      <alignment horizontal="center" vertical="center" wrapText="1"/>
      <protection locked="0"/>
    </xf>
    <xf numFmtId="165" fontId="23" fillId="0" borderId="60" xfId="0" applyNumberFormat="1" applyFont="1" applyBorder="1" applyAlignment="1" applyProtection="1">
      <alignment horizontal="center" vertical="center"/>
      <protection locked="0"/>
    </xf>
    <xf numFmtId="0" fontId="18" fillId="4" borderId="60" xfId="53" applyNumberFormat="1" applyFont="1" applyFill="1" applyBorder="1" applyAlignment="1" applyProtection="1">
      <alignment horizontal="left" wrapText="1"/>
    </xf>
    <xf numFmtId="0" fontId="21" fillId="4" borderId="60" xfId="53" applyNumberFormat="1" applyFont="1" applyFill="1" applyBorder="1" applyAlignment="1" applyProtection="1">
      <alignment horizontal="left" wrapText="1"/>
    </xf>
    <xf numFmtId="0" fontId="21" fillId="0" borderId="60" xfId="53" applyNumberFormat="1" applyFont="1" applyBorder="1" applyAlignment="1" applyProtection="1">
      <alignment horizontal="left" wrapText="1"/>
    </xf>
    <xf numFmtId="49" fontId="21" fillId="4" borderId="60" xfId="37" applyNumberFormat="1" applyFont="1" applyFill="1" applyBorder="1" applyAlignment="1" applyProtection="1">
      <alignment horizontal="center" vertical="center" wrapText="1"/>
    </xf>
    <xf numFmtId="0" fontId="23" fillId="4" borderId="60" xfId="0" applyFont="1" applyFill="1" applyBorder="1" applyAlignment="1" applyProtection="1">
      <alignment horizontal="center" vertical="center" wrapText="1"/>
      <protection locked="0"/>
    </xf>
    <xf numFmtId="49" fontId="21" fillId="4" borderId="60" xfId="35" applyFont="1" applyFill="1" applyBorder="1" applyAlignment="1">
      <alignment horizontal="center" vertical="center" wrapText="1"/>
    </xf>
    <xf numFmtId="49" fontId="19" fillId="4" borderId="60" xfId="41" applyNumberFormat="1" applyFont="1" applyFill="1" applyBorder="1" applyAlignment="1" applyProtection="1">
      <alignment horizontal="center"/>
    </xf>
    <xf numFmtId="49" fontId="17" fillId="4" borderId="60" xfId="41" applyNumberFormat="1" applyFont="1" applyFill="1" applyBorder="1" applyAlignment="1" applyProtection="1">
      <alignment horizontal="center"/>
    </xf>
    <xf numFmtId="0" fontId="24" fillId="0" borderId="1" xfId="28" applyFont="1" applyBorder="1" applyAlignment="1">
      <alignment horizontal="center" wrapText="1"/>
    </xf>
    <xf numFmtId="0" fontId="18" fillId="0" borderId="1" xfId="28" applyFont="1" applyBorder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tabSelected="1" view="pageBreakPreview" zoomScale="70" zoomScaleNormal="60" zoomScaleSheetLayoutView="70" zoomScalePageLayoutView="70" workbookViewId="0">
      <selection activeCell="B11" sqref="B11"/>
    </sheetView>
  </sheetViews>
  <sheetFormatPr defaultRowHeight="18.75" x14ac:dyDescent="0.3"/>
  <cols>
    <col min="1" max="1" width="39.140625" style="27" customWidth="1"/>
    <col min="2" max="2" width="60.5703125" style="4" customWidth="1"/>
    <col min="3" max="3" width="20.140625" style="4" customWidth="1"/>
    <col min="4" max="4" width="29.85546875" style="4" customWidth="1"/>
    <col min="5" max="5" width="22.28515625" style="4" customWidth="1"/>
    <col min="6" max="6" width="17.28515625" style="4" customWidth="1"/>
    <col min="7" max="7" width="21.140625" style="4" customWidth="1"/>
    <col min="8" max="16384" width="9.140625" style="4"/>
  </cols>
  <sheetData>
    <row r="1" spans="1:7" ht="17.100000000000001" customHeight="1" x14ac:dyDescent="0.3">
      <c r="A1" s="19"/>
      <c r="B1" s="3"/>
      <c r="C1" s="1"/>
    </row>
    <row r="2" spans="1:7" ht="30" customHeight="1" x14ac:dyDescent="0.3">
      <c r="A2" s="38" t="s">
        <v>327</v>
      </c>
      <c r="B2" s="39"/>
      <c r="C2" s="39"/>
      <c r="D2" s="39"/>
      <c r="E2" s="39"/>
      <c r="F2" s="39"/>
      <c r="G2" s="39"/>
    </row>
    <row r="3" spans="1:7" ht="14.1" customHeight="1" x14ac:dyDescent="0.3">
      <c r="A3" s="20"/>
      <c r="B3" s="5"/>
      <c r="C3" s="1"/>
    </row>
    <row r="4" spans="1:7" ht="12.95" customHeight="1" x14ac:dyDescent="0.3">
      <c r="A4" s="21"/>
      <c r="B4" s="2"/>
      <c r="C4" s="2"/>
    </row>
    <row r="5" spans="1:7" x14ac:dyDescent="0.3">
      <c r="A5" s="22"/>
      <c r="B5" s="6"/>
      <c r="C5" s="2"/>
    </row>
    <row r="6" spans="1:7" ht="65.25" customHeight="1" x14ac:dyDescent="0.2">
      <c r="A6" s="35" t="s">
        <v>291</v>
      </c>
      <c r="B6" s="34" t="s">
        <v>292</v>
      </c>
      <c r="C6" s="33" t="s">
        <v>295</v>
      </c>
      <c r="D6" s="11" t="s">
        <v>314</v>
      </c>
      <c r="E6" s="11" t="s">
        <v>315</v>
      </c>
      <c r="F6" s="12" t="s">
        <v>293</v>
      </c>
      <c r="G6" s="28" t="s">
        <v>328</v>
      </c>
    </row>
    <row r="7" spans="1:7" ht="24" customHeight="1" x14ac:dyDescent="0.3">
      <c r="A7" s="23" t="s">
        <v>2</v>
      </c>
      <c r="B7" s="30" t="s">
        <v>1</v>
      </c>
      <c r="C7" s="8">
        <v>125515805.45999999</v>
      </c>
      <c r="D7" s="13">
        <v>290310000</v>
      </c>
      <c r="E7" s="13">
        <v>60543611.030000001</v>
      </c>
      <c r="F7" s="14">
        <f>E7/D7*100</f>
        <v>20.854814174503115</v>
      </c>
      <c r="G7" s="29">
        <f>E7/C7*100</f>
        <v>48.235846320800086</v>
      </c>
    </row>
    <row r="8" spans="1:7" ht="26.25" customHeight="1" x14ac:dyDescent="0.3">
      <c r="A8" s="23" t="s">
        <v>4</v>
      </c>
      <c r="B8" s="30" t="s">
        <v>3</v>
      </c>
      <c r="C8" s="8">
        <v>94644642.170000002</v>
      </c>
      <c r="D8" s="13">
        <v>243555000</v>
      </c>
      <c r="E8" s="13">
        <v>46634439.579999998</v>
      </c>
      <c r="F8" s="14">
        <f t="shared" ref="F8:F61" si="0">E8/D8*100</f>
        <v>19.147395692964629</v>
      </c>
      <c r="G8" s="29">
        <f t="shared" ref="G8:G71" si="1">E8/C8*100</f>
        <v>49.27319551405305</v>
      </c>
    </row>
    <row r="9" spans="1:7" ht="27.75" customHeight="1" x14ac:dyDescent="0.3">
      <c r="A9" s="24" t="s">
        <v>6</v>
      </c>
      <c r="B9" s="31" t="s">
        <v>5</v>
      </c>
      <c r="C9" s="8">
        <v>94644642.170000002</v>
      </c>
      <c r="D9" s="13">
        <v>243555000</v>
      </c>
      <c r="E9" s="13">
        <v>46634439.579999998</v>
      </c>
      <c r="F9" s="14">
        <f t="shared" si="0"/>
        <v>19.147395692964629</v>
      </c>
      <c r="G9" s="29">
        <f t="shared" si="1"/>
        <v>49.27319551405305</v>
      </c>
    </row>
    <row r="10" spans="1:7" ht="96.75" customHeight="1" x14ac:dyDescent="0.3">
      <c r="A10" s="24" t="s">
        <v>8</v>
      </c>
      <c r="B10" s="31" t="s">
        <v>7</v>
      </c>
      <c r="C10" s="8">
        <v>88446834.349999994</v>
      </c>
      <c r="D10" s="13">
        <v>229014000</v>
      </c>
      <c r="E10" s="13">
        <v>110403434.59999999</v>
      </c>
      <c r="F10" s="14">
        <f t="shared" si="0"/>
        <v>48.20815958849677</v>
      </c>
      <c r="G10" s="29">
        <f t="shared" si="1"/>
        <v>124.82463099031197</v>
      </c>
    </row>
    <row r="11" spans="1:7" ht="126.75" x14ac:dyDescent="0.3">
      <c r="A11" s="24" t="s">
        <v>10</v>
      </c>
      <c r="B11" s="31" t="s">
        <v>9</v>
      </c>
      <c r="C11" s="8">
        <v>-272817.99</v>
      </c>
      <c r="D11" s="13">
        <v>1500000</v>
      </c>
      <c r="E11" s="13">
        <v>343176.48</v>
      </c>
      <c r="F11" s="14">
        <f t="shared" si="0"/>
        <v>22.878432</v>
      </c>
      <c r="G11" s="29">
        <f t="shared" si="1"/>
        <v>-125.78953462709698</v>
      </c>
    </row>
    <row r="12" spans="1:7" ht="48" x14ac:dyDescent="0.3">
      <c r="A12" s="24" t="s">
        <v>12</v>
      </c>
      <c r="B12" s="31" t="s">
        <v>11</v>
      </c>
      <c r="C12" s="8">
        <v>-16818.259999999998</v>
      </c>
      <c r="D12" s="13">
        <v>2200000</v>
      </c>
      <c r="E12" s="13">
        <v>166418.07</v>
      </c>
      <c r="F12" s="14">
        <f t="shared" si="0"/>
        <v>7.5644577272727274</v>
      </c>
      <c r="G12" s="29">
        <f t="shared" si="1"/>
        <v>-989.50824877246521</v>
      </c>
    </row>
    <row r="13" spans="1:7" ht="95.25" x14ac:dyDescent="0.3">
      <c r="A13" s="24" t="s">
        <v>14</v>
      </c>
      <c r="B13" s="31" t="s">
        <v>13</v>
      </c>
      <c r="C13" s="8">
        <v>-2101.9499999999998</v>
      </c>
      <c r="D13" s="13">
        <v>11000</v>
      </c>
      <c r="E13" s="8" t="s">
        <v>0</v>
      </c>
      <c r="F13" s="8" t="s">
        <v>0</v>
      </c>
      <c r="G13" s="29"/>
    </row>
    <row r="14" spans="1:7" ht="111" x14ac:dyDescent="0.3">
      <c r="A14" s="24" t="s">
        <v>16</v>
      </c>
      <c r="B14" s="31" t="s">
        <v>15</v>
      </c>
      <c r="C14" s="8">
        <v>708160.83</v>
      </c>
      <c r="D14" s="13">
        <v>430000</v>
      </c>
      <c r="E14" s="13">
        <v>-23061.48</v>
      </c>
      <c r="F14" s="14">
        <f t="shared" si="0"/>
        <v>-5.3631348837209307</v>
      </c>
      <c r="G14" s="29">
        <f t="shared" si="1"/>
        <v>-3.2565314294494376</v>
      </c>
    </row>
    <row r="15" spans="1:7" ht="63.75" x14ac:dyDescent="0.3">
      <c r="A15" s="25" t="s">
        <v>296</v>
      </c>
      <c r="B15" s="32" t="s">
        <v>297</v>
      </c>
      <c r="C15" s="8">
        <v>2242135.2000000002</v>
      </c>
      <c r="D15" s="13">
        <v>3900000</v>
      </c>
      <c r="E15" s="13">
        <v>3576943.6</v>
      </c>
      <c r="F15" s="14">
        <f t="shared" si="0"/>
        <v>91.716502564102569</v>
      </c>
      <c r="G15" s="29">
        <f t="shared" si="1"/>
        <v>159.53291309105714</v>
      </c>
    </row>
    <row r="16" spans="1:7" ht="63.75" x14ac:dyDescent="0.3">
      <c r="A16" s="25" t="s">
        <v>298</v>
      </c>
      <c r="B16" s="32" t="s">
        <v>299</v>
      </c>
      <c r="C16" s="8">
        <v>3539249.99</v>
      </c>
      <c r="D16" s="13">
        <v>6500000</v>
      </c>
      <c r="E16" s="13">
        <v>3625748.88</v>
      </c>
      <c r="F16" s="14">
        <f t="shared" si="0"/>
        <v>55.780752</v>
      </c>
      <c r="G16" s="29">
        <f t="shared" si="1"/>
        <v>102.44398927016738</v>
      </c>
    </row>
    <row r="17" spans="1:7" ht="48" x14ac:dyDescent="0.3">
      <c r="A17" s="24" t="s">
        <v>18</v>
      </c>
      <c r="B17" s="31" t="s">
        <v>17</v>
      </c>
      <c r="C17" s="8">
        <v>8287248.5099999998</v>
      </c>
      <c r="D17" s="13">
        <v>15219000</v>
      </c>
      <c r="E17" s="13">
        <v>7322088.6399999997</v>
      </c>
      <c r="F17" s="14">
        <f t="shared" si="0"/>
        <v>48.111496418949997</v>
      </c>
      <c r="G17" s="29">
        <f t="shared" si="1"/>
        <v>88.353675302057525</v>
      </c>
    </row>
    <row r="18" spans="1:7" ht="32.25" x14ac:dyDescent="0.3">
      <c r="A18" s="24" t="s">
        <v>20</v>
      </c>
      <c r="B18" s="31" t="s">
        <v>19</v>
      </c>
      <c r="C18" s="8">
        <v>8287248.5099999998</v>
      </c>
      <c r="D18" s="13">
        <v>15219000</v>
      </c>
      <c r="E18" s="13">
        <v>7322088.6399999997</v>
      </c>
      <c r="F18" s="14">
        <f t="shared" si="0"/>
        <v>48.111496418949997</v>
      </c>
      <c r="G18" s="29">
        <f t="shared" si="1"/>
        <v>88.353675302057525</v>
      </c>
    </row>
    <row r="19" spans="1:7" ht="79.5" x14ac:dyDescent="0.3">
      <c r="A19" s="24" t="s">
        <v>22</v>
      </c>
      <c r="B19" s="31" t="s">
        <v>21</v>
      </c>
      <c r="C19" s="8">
        <v>4272118.26</v>
      </c>
      <c r="D19" s="13">
        <v>7937000</v>
      </c>
      <c r="E19" s="13">
        <v>3740288.01</v>
      </c>
      <c r="F19" s="14">
        <f t="shared" si="0"/>
        <v>47.124707194153956</v>
      </c>
      <c r="G19" s="29">
        <f t="shared" si="1"/>
        <v>87.551134644854145</v>
      </c>
    </row>
    <row r="20" spans="1:7" ht="126.75" x14ac:dyDescent="0.3">
      <c r="A20" s="24" t="s">
        <v>24</v>
      </c>
      <c r="B20" s="31" t="s">
        <v>23</v>
      </c>
      <c r="C20" s="8">
        <v>4272118.26</v>
      </c>
      <c r="D20" s="13">
        <v>7937000</v>
      </c>
      <c r="E20" s="13">
        <v>3740288</v>
      </c>
      <c r="F20" s="14">
        <f t="shared" si="0"/>
        <v>47.124707068161776</v>
      </c>
      <c r="G20" s="29">
        <f t="shared" si="1"/>
        <v>87.551134410778232</v>
      </c>
    </row>
    <row r="21" spans="1:7" ht="95.25" x14ac:dyDescent="0.3">
      <c r="A21" s="24" t="s">
        <v>26</v>
      </c>
      <c r="B21" s="31" t="s">
        <v>25</v>
      </c>
      <c r="C21" s="8">
        <v>22206.18</v>
      </c>
      <c r="D21" s="13">
        <v>38000</v>
      </c>
      <c r="E21" s="13">
        <v>21644.54</v>
      </c>
      <c r="F21" s="14">
        <f t="shared" si="0"/>
        <v>56.959315789473685</v>
      </c>
      <c r="G21" s="29">
        <f t="shared" si="1"/>
        <v>97.470794166308664</v>
      </c>
    </row>
    <row r="22" spans="1:7" ht="142.5" x14ac:dyDescent="0.3">
      <c r="A22" s="24" t="s">
        <v>28</v>
      </c>
      <c r="B22" s="31" t="s">
        <v>27</v>
      </c>
      <c r="C22" s="8">
        <v>22206.18</v>
      </c>
      <c r="D22" s="13">
        <v>38000</v>
      </c>
      <c r="E22" s="13">
        <v>21644.54</v>
      </c>
      <c r="F22" s="14">
        <f t="shared" si="0"/>
        <v>56.959315789473685</v>
      </c>
      <c r="G22" s="29">
        <f t="shared" si="1"/>
        <v>97.470794166308664</v>
      </c>
    </row>
    <row r="23" spans="1:7" ht="79.5" x14ac:dyDescent="0.3">
      <c r="A23" s="24" t="s">
        <v>30</v>
      </c>
      <c r="B23" s="31" t="s">
        <v>29</v>
      </c>
      <c r="C23" s="8">
        <v>4525957.1399999997</v>
      </c>
      <c r="D23" s="13">
        <v>8230000</v>
      </c>
      <c r="E23" s="13">
        <v>4045800.76</v>
      </c>
      <c r="F23" s="14">
        <f t="shared" si="0"/>
        <v>49.159182989064398</v>
      </c>
      <c r="G23" s="29">
        <f t="shared" si="1"/>
        <v>89.39105331430514</v>
      </c>
    </row>
    <row r="24" spans="1:7" ht="126.75" x14ac:dyDescent="0.3">
      <c r="A24" s="24" t="s">
        <v>32</v>
      </c>
      <c r="B24" s="31" t="s">
        <v>31</v>
      </c>
      <c r="C24" s="8">
        <v>4525957.1399999997</v>
      </c>
      <c r="D24" s="13">
        <v>8230000</v>
      </c>
      <c r="E24" s="13">
        <v>4045800.76</v>
      </c>
      <c r="F24" s="14">
        <f t="shared" si="0"/>
        <v>49.159182989064398</v>
      </c>
      <c r="G24" s="29">
        <f t="shared" si="1"/>
        <v>89.39105331430514</v>
      </c>
    </row>
    <row r="25" spans="1:7" ht="79.5" x14ac:dyDescent="0.3">
      <c r="A25" s="24" t="s">
        <v>34</v>
      </c>
      <c r="B25" s="31" t="s">
        <v>33</v>
      </c>
      <c r="C25" s="8">
        <v>-533033.06999999995</v>
      </c>
      <c r="D25" s="13">
        <v>-986000</v>
      </c>
      <c r="E25" s="13">
        <v>-485644.67</v>
      </c>
      <c r="F25" s="14">
        <f t="shared" si="0"/>
        <v>49.254023326572003</v>
      </c>
      <c r="G25" s="29">
        <f t="shared" si="1"/>
        <v>91.109669799661773</v>
      </c>
    </row>
    <row r="26" spans="1:7" ht="126.75" x14ac:dyDescent="0.3">
      <c r="A26" s="24" t="s">
        <v>36</v>
      </c>
      <c r="B26" s="31" t="s">
        <v>35</v>
      </c>
      <c r="C26" s="8">
        <v>-533033.06999999995</v>
      </c>
      <c r="D26" s="13">
        <v>-986000</v>
      </c>
      <c r="E26" s="13">
        <v>-485644.67</v>
      </c>
      <c r="F26" s="14">
        <f t="shared" si="0"/>
        <v>49.254023326572003</v>
      </c>
      <c r="G26" s="29">
        <f t="shared" si="1"/>
        <v>91.109669799661773</v>
      </c>
    </row>
    <row r="27" spans="1:7" x14ac:dyDescent="0.3">
      <c r="A27" s="24" t="s">
        <v>38</v>
      </c>
      <c r="B27" s="31" t="s">
        <v>37</v>
      </c>
      <c r="C27" s="8">
        <v>4192053.23</v>
      </c>
      <c r="D27" s="13">
        <v>9079000</v>
      </c>
      <c r="E27" s="13">
        <v>7667239.3799999999</v>
      </c>
      <c r="F27" s="14">
        <f t="shared" si="0"/>
        <v>84.450263024562176</v>
      </c>
      <c r="G27" s="29">
        <f t="shared" si="1"/>
        <v>182.89938031154247</v>
      </c>
    </row>
    <row r="28" spans="1:7" ht="32.25" x14ac:dyDescent="0.3">
      <c r="A28" s="24" t="s">
        <v>40</v>
      </c>
      <c r="B28" s="31" t="s">
        <v>39</v>
      </c>
      <c r="C28" s="8">
        <v>-103985.63</v>
      </c>
      <c r="D28" s="13">
        <v>1000</v>
      </c>
      <c r="E28" s="13">
        <v>22652.26</v>
      </c>
      <c r="F28" s="14">
        <f t="shared" si="0"/>
        <v>2265.2259999999997</v>
      </c>
      <c r="G28" s="29">
        <f t="shared" si="1"/>
        <v>-21.784029197111177</v>
      </c>
    </row>
    <row r="29" spans="1:7" ht="32.25" x14ac:dyDescent="0.3">
      <c r="A29" s="24" t="s">
        <v>41</v>
      </c>
      <c r="B29" s="31" t="s">
        <v>39</v>
      </c>
      <c r="C29" s="8">
        <v>-103985.63</v>
      </c>
      <c r="D29" s="13">
        <v>1000</v>
      </c>
      <c r="E29" s="13">
        <v>22652.26</v>
      </c>
      <c r="F29" s="14">
        <f t="shared" si="0"/>
        <v>2265.2259999999997</v>
      </c>
      <c r="G29" s="29">
        <f t="shared" si="1"/>
        <v>-21.784029197111177</v>
      </c>
    </row>
    <row r="30" spans="1:7" x14ac:dyDescent="0.3">
      <c r="A30" s="24" t="s">
        <v>43</v>
      </c>
      <c r="B30" s="31" t="s">
        <v>42</v>
      </c>
      <c r="C30" s="8">
        <v>923550.21</v>
      </c>
      <c r="D30" s="13">
        <v>1042000</v>
      </c>
      <c r="E30" s="13">
        <v>392081.97</v>
      </c>
      <c r="F30" s="14">
        <f t="shared" si="0"/>
        <v>37.627828214971203</v>
      </c>
      <c r="G30" s="29">
        <f t="shared" si="1"/>
        <v>42.453779529756162</v>
      </c>
    </row>
    <row r="31" spans="1:7" x14ac:dyDescent="0.3">
      <c r="A31" s="24" t="s">
        <v>44</v>
      </c>
      <c r="B31" s="31" t="s">
        <v>42</v>
      </c>
      <c r="C31" s="8">
        <v>923550.21</v>
      </c>
      <c r="D31" s="13">
        <v>1042000</v>
      </c>
      <c r="E31" s="13">
        <v>392081.97</v>
      </c>
      <c r="F31" s="14">
        <f t="shared" si="0"/>
        <v>37.627828214971203</v>
      </c>
      <c r="G31" s="29">
        <f t="shared" si="1"/>
        <v>42.453779529756162</v>
      </c>
    </row>
    <row r="32" spans="1:7" ht="32.25" x14ac:dyDescent="0.3">
      <c r="A32" s="24" t="s">
        <v>46</v>
      </c>
      <c r="B32" s="31" t="s">
        <v>45</v>
      </c>
      <c r="C32" s="8">
        <v>3372488.65</v>
      </c>
      <c r="D32" s="13">
        <v>8036000</v>
      </c>
      <c r="E32" s="13">
        <v>7252505.1500000004</v>
      </c>
      <c r="F32" s="14">
        <f t="shared" si="0"/>
        <v>90.250188526630168</v>
      </c>
      <c r="G32" s="29">
        <f t="shared" si="1"/>
        <v>215.04906028371659</v>
      </c>
    </row>
    <row r="33" spans="1:7" ht="48" x14ac:dyDescent="0.3">
      <c r="A33" s="24" t="s">
        <v>48</v>
      </c>
      <c r="B33" s="31" t="s">
        <v>47</v>
      </c>
      <c r="C33" s="10">
        <v>3372488.65</v>
      </c>
      <c r="D33" s="13">
        <v>8036000</v>
      </c>
      <c r="E33" s="13">
        <v>7252505.1500000004</v>
      </c>
      <c r="F33" s="14">
        <f t="shared" si="0"/>
        <v>90.250188526630168</v>
      </c>
      <c r="G33" s="29">
        <f t="shared" si="1"/>
        <v>215.04906028371659</v>
      </c>
    </row>
    <row r="34" spans="1:7" x14ac:dyDescent="0.3">
      <c r="A34" s="24" t="s">
        <v>50</v>
      </c>
      <c r="B34" s="31" t="s">
        <v>49</v>
      </c>
      <c r="C34" s="8">
        <v>1487856.13</v>
      </c>
      <c r="D34" s="13">
        <v>3199000</v>
      </c>
      <c r="E34" s="13">
        <v>1632201.15</v>
      </c>
      <c r="F34" s="14">
        <f t="shared" si="0"/>
        <v>51.022230384495145</v>
      </c>
      <c r="G34" s="29">
        <f t="shared" si="1"/>
        <v>109.70154419433014</v>
      </c>
    </row>
    <row r="35" spans="1:7" ht="32.25" x14ac:dyDescent="0.3">
      <c r="A35" s="24" t="s">
        <v>52</v>
      </c>
      <c r="B35" s="31" t="s">
        <v>51</v>
      </c>
      <c r="C35" s="8">
        <v>1487856.13</v>
      </c>
      <c r="D35" s="13">
        <v>3189000</v>
      </c>
      <c r="E35" s="13">
        <v>1632201.15</v>
      </c>
      <c r="F35" s="14">
        <f t="shared" si="0"/>
        <v>51.182224835371585</v>
      </c>
      <c r="G35" s="29">
        <f t="shared" si="1"/>
        <v>109.70154419433014</v>
      </c>
    </row>
    <row r="36" spans="1:7" ht="48" x14ac:dyDescent="0.3">
      <c r="A36" s="24" t="s">
        <v>54</v>
      </c>
      <c r="B36" s="31" t="s">
        <v>53</v>
      </c>
      <c r="C36" s="8">
        <v>1487856.13</v>
      </c>
      <c r="D36" s="13">
        <v>3189000</v>
      </c>
      <c r="E36" s="13">
        <v>1632201.15</v>
      </c>
      <c r="F36" s="14">
        <f t="shared" si="0"/>
        <v>51.182224835371585</v>
      </c>
      <c r="G36" s="29">
        <f t="shared" si="1"/>
        <v>109.70154419433014</v>
      </c>
    </row>
    <row r="37" spans="1:7" ht="48" x14ac:dyDescent="0.3">
      <c r="A37" s="24" t="s">
        <v>56</v>
      </c>
      <c r="B37" s="31" t="s">
        <v>55</v>
      </c>
      <c r="C37" s="8" t="s">
        <v>0</v>
      </c>
      <c r="D37" s="13">
        <v>10000</v>
      </c>
      <c r="E37" s="8" t="s">
        <v>0</v>
      </c>
      <c r="F37" s="8" t="s">
        <v>0</v>
      </c>
      <c r="G37" s="29"/>
    </row>
    <row r="38" spans="1:7" ht="32.25" x14ac:dyDescent="0.3">
      <c r="A38" s="24" t="s">
        <v>58</v>
      </c>
      <c r="B38" s="31" t="s">
        <v>57</v>
      </c>
      <c r="C38" s="8" t="s">
        <v>0</v>
      </c>
      <c r="D38" s="13">
        <v>10000</v>
      </c>
      <c r="E38" s="8" t="s">
        <v>0</v>
      </c>
      <c r="F38" s="8" t="s">
        <v>0</v>
      </c>
      <c r="G38" s="29"/>
    </row>
    <row r="39" spans="1:7" ht="48" x14ac:dyDescent="0.3">
      <c r="A39" s="24" t="s">
        <v>60</v>
      </c>
      <c r="B39" s="31" t="s">
        <v>59</v>
      </c>
      <c r="C39" s="8">
        <v>5961769.5700000003</v>
      </c>
      <c r="D39" s="13">
        <v>7661000</v>
      </c>
      <c r="E39" s="13">
        <v>5054512.8099999996</v>
      </c>
      <c r="F39" s="14">
        <f t="shared" si="0"/>
        <v>65.977193708393159</v>
      </c>
      <c r="G39" s="29">
        <f t="shared" si="1"/>
        <v>84.782089456033759</v>
      </c>
    </row>
    <row r="40" spans="1:7" ht="95.25" x14ac:dyDescent="0.3">
      <c r="A40" s="24" t="s">
        <v>62</v>
      </c>
      <c r="B40" s="31" t="s">
        <v>61</v>
      </c>
      <c r="C40" s="8" t="s">
        <v>0</v>
      </c>
      <c r="D40" s="13">
        <v>1000</v>
      </c>
      <c r="E40" s="8" t="s">
        <v>0</v>
      </c>
      <c r="F40" s="8" t="s">
        <v>0</v>
      </c>
      <c r="G40" s="29"/>
    </row>
    <row r="41" spans="1:7" ht="63.75" x14ac:dyDescent="0.3">
      <c r="A41" s="24" t="s">
        <v>64</v>
      </c>
      <c r="B41" s="31" t="s">
        <v>63</v>
      </c>
      <c r="C41" s="8" t="s">
        <v>0</v>
      </c>
      <c r="D41" s="13">
        <v>1000</v>
      </c>
      <c r="E41" s="8" t="s">
        <v>0</v>
      </c>
      <c r="F41" s="8" t="s">
        <v>0</v>
      </c>
      <c r="G41" s="29"/>
    </row>
    <row r="42" spans="1:7" ht="95.25" x14ac:dyDescent="0.3">
      <c r="A42" s="24" t="s">
        <v>66</v>
      </c>
      <c r="B42" s="31" t="s">
        <v>65</v>
      </c>
      <c r="C42" s="8">
        <v>5851638.5300000003</v>
      </c>
      <c r="D42" s="13">
        <v>7397000</v>
      </c>
      <c r="E42" s="13">
        <v>4846121.16</v>
      </c>
      <c r="F42" s="14">
        <f t="shared" si="0"/>
        <v>65.514683790725968</v>
      </c>
      <c r="G42" s="29">
        <f t="shared" si="1"/>
        <v>82.816481830773654</v>
      </c>
    </row>
    <row r="43" spans="1:7" ht="79.5" x14ac:dyDescent="0.3">
      <c r="A43" s="24" t="s">
        <v>68</v>
      </c>
      <c r="B43" s="31" t="s">
        <v>67</v>
      </c>
      <c r="C43" s="8">
        <v>4354560.84</v>
      </c>
      <c r="D43" s="13">
        <v>4897000</v>
      </c>
      <c r="E43" s="13">
        <v>3486948.17</v>
      </c>
      <c r="F43" s="14">
        <f t="shared" si="0"/>
        <v>71.205802940575865</v>
      </c>
      <c r="G43" s="29">
        <f t="shared" si="1"/>
        <v>80.075771085104421</v>
      </c>
    </row>
    <row r="44" spans="1:7" ht="111" x14ac:dyDescent="0.3">
      <c r="A44" s="24" t="s">
        <v>70</v>
      </c>
      <c r="B44" s="31" t="s">
        <v>69</v>
      </c>
      <c r="C44" s="8">
        <v>3802388.37</v>
      </c>
      <c r="D44" s="13">
        <v>4107000</v>
      </c>
      <c r="E44" s="13">
        <v>2344818.0499999998</v>
      </c>
      <c r="F44" s="14">
        <f t="shared" si="0"/>
        <v>57.093207937667387</v>
      </c>
      <c r="G44" s="29">
        <f t="shared" si="1"/>
        <v>61.666979325418033</v>
      </c>
    </row>
    <row r="45" spans="1:7" ht="95.25" x14ac:dyDescent="0.3">
      <c r="A45" s="24" t="s">
        <v>72</v>
      </c>
      <c r="B45" s="31" t="s">
        <v>71</v>
      </c>
      <c r="C45" s="8">
        <v>552172.47</v>
      </c>
      <c r="D45" s="13">
        <v>790000</v>
      </c>
      <c r="E45" s="13">
        <v>1142130.1200000001</v>
      </c>
      <c r="F45" s="14">
        <f t="shared" si="0"/>
        <v>144.57343291139242</v>
      </c>
      <c r="G45" s="29">
        <f t="shared" si="1"/>
        <v>206.8430032377384</v>
      </c>
    </row>
    <row r="46" spans="1:7" ht="95.25" x14ac:dyDescent="0.3">
      <c r="A46" s="24" t="s">
        <v>74</v>
      </c>
      <c r="B46" s="31" t="s">
        <v>73</v>
      </c>
      <c r="C46" s="8">
        <v>8923.9699999999993</v>
      </c>
      <c r="D46" s="13">
        <v>18000</v>
      </c>
      <c r="E46" s="13">
        <v>56632.26</v>
      </c>
      <c r="F46" s="14">
        <f t="shared" si="0"/>
        <v>314.62366666666668</v>
      </c>
      <c r="G46" s="29">
        <f t="shared" si="1"/>
        <v>634.60836376635075</v>
      </c>
    </row>
    <row r="47" spans="1:7" ht="95.25" x14ac:dyDescent="0.3">
      <c r="A47" s="24" t="s">
        <v>76</v>
      </c>
      <c r="B47" s="31" t="s">
        <v>75</v>
      </c>
      <c r="C47" s="8">
        <v>8923.9699999999993</v>
      </c>
      <c r="D47" s="13">
        <v>18000</v>
      </c>
      <c r="E47" s="13">
        <v>56632.26</v>
      </c>
      <c r="F47" s="14">
        <f t="shared" si="0"/>
        <v>314.62366666666668</v>
      </c>
      <c r="G47" s="29">
        <f t="shared" si="1"/>
        <v>634.60836376635075</v>
      </c>
    </row>
    <row r="48" spans="1:7" ht="95.25" x14ac:dyDescent="0.3">
      <c r="A48" s="24" t="s">
        <v>78</v>
      </c>
      <c r="B48" s="31" t="s">
        <v>77</v>
      </c>
      <c r="C48" s="8">
        <v>1488153.72</v>
      </c>
      <c r="D48" s="13">
        <v>2482000</v>
      </c>
      <c r="E48" s="13">
        <v>1302540.73</v>
      </c>
      <c r="F48" s="14">
        <f t="shared" si="0"/>
        <v>52.479481466559228</v>
      </c>
      <c r="G48" s="29">
        <f t="shared" si="1"/>
        <v>87.527297247222563</v>
      </c>
    </row>
    <row r="49" spans="1:7" ht="79.5" x14ac:dyDescent="0.3">
      <c r="A49" s="24" t="s">
        <v>80</v>
      </c>
      <c r="B49" s="31" t="s">
        <v>79</v>
      </c>
      <c r="C49" s="8">
        <v>1488153.72</v>
      </c>
      <c r="D49" s="13">
        <v>2482000</v>
      </c>
      <c r="E49" s="13">
        <v>1302540.73</v>
      </c>
      <c r="F49" s="14">
        <f t="shared" si="0"/>
        <v>52.479481466559228</v>
      </c>
      <c r="G49" s="29">
        <f t="shared" si="1"/>
        <v>87.527297247222563</v>
      </c>
    </row>
    <row r="50" spans="1:7" ht="32.25" x14ac:dyDescent="0.3">
      <c r="A50" s="24" t="s">
        <v>82</v>
      </c>
      <c r="B50" s="31" t="s">
        <v>81</v>
      </c>
      <c r="C50" s="8">
        <v>54024.71</v>
      </c>
      <c r="D50" s="13">
        <v>109000</v>
      </c>
      <c r="E50" s="13">
        <v>113015.27</v>
      </c>
      <c r="F50" s="8" t="s">
        <v>0</v>
      </c>
      <c r="G50" s="29">
        <f t="shared" si="1"/>
        <v>209.19181241324574</v>
      </c>
    </row>
    <row r="51" spans="1:7" ht="63.75" x14ac:dyDescent="0.3">
      <c r="A51" s="24" t="s">
        <v>84</v>
      </c>
      <c r="B51" s="31" t="s">
        <v>83</v>
      </c>
      <c r="C51" s="8">
        <v>54024.71</v>
      </c>
      <c r="D51" s="13">
        <v>109000</v>
      </c>
      <c r="E51" s="13">
        <v>113015.27</v>
      </c>
      <c r="F51" s="8" t="s">
        <v>0</v>
      </c>
      <c r="G51" s="29">
        <f t="shared" si="1"/>
        <v>209.19181241324574</v>
      </c>
    </row>
    <row r="52" spans="1:7" ht="63.75" x14ac:dyDescent="0.3">
      <c r="A52" s="24" t="s">
        <v>86</v>
      </c>
      <c r="B52" s="31" t="s">
        <v>85</v>
      </c>
      <c r="C52" s="8">
        <v>54024.71</v>
      </c>
      <c r="D52" s="13">
        <v>109000</v>
      </c>
      <c r="E52" s="13">
        <v>113015.27</v>
      </c>
      <c r="F52" s="8" t="s">
        <v>0</v>
      </c>
      <c r="G52" s="29">
        <f t="shared" si="1"/>
        <v>209.19181241324574</v>
      </c>
    </row>
    <row r="53" spans="1:7" ht="95.25" x14ac:dyDescent="0.3">
      <c r="A53" s="24" t="s">
        <v>88</v>
      </c>
      <c r="B53" s="31" t="s">
        <v>87</v>
      </c>
      <c r="C53" s="8">
        <v>56106.33</v>
      </c>
      <c r="D53" s="13">
        <v>154000</v>
      </c>
      <c r="E53" s="13">
        <v>95376.38</v>
      </c>
      <c r="F53" s="14">
        <f t="shared" si="0"/>
        <v>61.932714285714283</v>
      </c>
      <c r="G53" s="29">
        <f t="shared" si="1"/>
        <v>169.9921916118912</v>
      </c>
    </row>
    <row r="54" spans="1:7" ht="95.25" x14ac:dyDescent="0.3">
      <c r="A54" s="24" t="s">
        <v>90</v>
      </c>
      <c r="B54" s="31" t="s">
        <v>89</v>
      </c>
      <c r="C54" s="8">
        <v>56106.33</v>
      </c>
      <c r="D54" s="13">
        <v>154000</v>
      </c>
      <c r="E54" s="13">
        <v>95376.38</v>
      </c>
      <c r="F54" s="14">
        <f t="shared" si="0"/>
        <v>61.932714285714283</v>
      </c>
      <c r="G54" s="29">
        <f t="shared" si="1"/>
        <v>169.9921916118912</v>
      </c>
    </row>
    <row r="55" spans="1:7" ht="95.25" x14ac:dyDescent="0.3">
      <c r="A55" s="24" t="s">
        <v>92</v>
      </c>
      <c r="B55" s="31" t="s">
        <v>91</v>
      </c>
      <c r="C55" s="8">
        <v>56106.33</v>
      </c>
      <c r="D55" s="13">
        <v>154000</v>
      </c>
      <c r="E55" s="13">
        <v>95376.38</v>
      </c>
      <c r="F55" s="14">
        <f t="shared" si="0"/>
        <v>61.932714285714283</v>
      </c>
      <c r="G55" s="29">
        <f t="shared" si="1"/>
        <v>169.9921916118912</v>
      </c>
    </row>
    <row r="56" spans="1:7" ht="32.25" x14ac:dyDescent="0.3">
      <c r="A56" s="24" t="s">
        <v>94</v>
      </c>
      <c r="B56" s="31" t="s">
        <v>93</v>
      </c>
      <c r="C56" s="8">
        <v>341281.7</v>
      </c>
      <c r="D56" s="13">
        <v>475000</v>
      </c>
      <c r="E56" s="13">
        <v>185001.73</v>
      </c>
      <c r="F56" s="14">
        <f t="shared" si="0"/>
        <v>38.947732631578951</v>
      </c>
      <c r="G56" s="29">
        <f t="shared" si="1"/>
        <v>54.207925593432051</v>
      </c>
    </row>
    <row r="57" spans="1:7" x14ac:dyDescent="0.3">
      <c r="A57" s="24" t="s">
        <v>96</v>
      </c>
      <c r="B57" s="31" t="s">
        <v>95</v>
      </c>
      <c r="C57" s="8">
        <v>341281.7</v>
      </c>
      <c r="D57" s="13">
        <v>475000</v>
      </c>
      <c r="E57" s="13">
        <v>185001.73</v>
      </c>
      <c r="F57" s="14">
        <f t="shared" si="0"/>
        <v>38.947732631578951</v>
      </c>
      <c r="G57" s="29">
        <f t="shared" si="1"/>
        <v>54.207925593432051</v>
      </c>
    </row>
    <row r="58" spans="1:7" ht="32.25" x14ac:dyDescent="0.3">
      <c r="A58" s="24" t="s">
        <v>98</v>
      </c>
      <c r="B58" s="31" t="s">
        <v>97</v>
      </c>
      <c r="C58" s="8">
        <v>52545.99</v>
      </c>
      <c r="D58" s="13">
        <v>78000</v>
      </c>
      <c r="E58" s="13">
        <v>63633.75</v>
      </c>
      <c r="F58" s="14">
        <f t="shared" si="0"/>
        <v>81.581730769230759</v>
      </c>
      <c r="G58" s="29">
        <f t="shared" si="1"/>
        <v>121.10105833004575</v>
      </c>
    </row>
    <row r="59" spans="1:7" x14ac:dyDescent="0.3">
      <c r="A59" s="24" t="s">
        <v>100</v>
      </c>
      <c r="B59" s="31" t="s">
        <v>99</v>
      </c>
      <c r="C59" s="8">
        <v>161236.70000000001</v>
      </c>
      <c r="D59" s="13">
        <v>225000</v>
      </c>
      <c r="E59" s="13">
        <v>84119.32</v>
      </c>
      <c r="F59" s="14">
        <f t="shared" si="0"/>
        <v>37.386364444444446</v>
      </c>
      <c r="G59" s="29">
        <f t="shared" si="1"/>
        <v>52.171323278137052</v>
      </c>
    </row>
    <row r="60" spans="1:7" ht="32.25" x14ac:dyDescent="0.3">
      <c r="A60" s="24" t="s">
        <v>102</v>
      </c>
      <c r="B60" s="31" t="s">
        <v>101</v>
      </c>
      <c r="C60" s="8">
        <v>127499.01</v>
      </c>
      <c r="D60" s="13">
        <v>172000</v>
      </c>
      <c r="E60" s="13">
        <v>37248.660000000003</v>
      </c>
      <c r="F60" s="14">
        <f t="shared" si="0"/>
        <v>21.656197674418607</v>
      </c>
      <c r="G60" s="29">
        <f t="shared" si="1"/>
        <v>29.214862138929554</v>
      </c>
    </row>
    <row r="61" spans="1:7" x14ac:dyDescent="0.3">
      <c r="A61" s="24" t="s">
        <v>104</v>
      </c>
      <c r="B61" s="31" t="s">
        <v>103</v>
      </c>
      <c r="C61" s="8">
        <v>127499.01</v>
      </c>
      <c r="D61" s="13">
        <v>172000</v>
      </c>
      <c r="E61" s="13">
        <v>37248.660000000003</v>
      </c>
      <c r="F61" s="14">
        <f t="shared" si="0"/>
        <v>21.656197674418607</v>
      </c>
      <c r="G61" s="29">
        <f t="shared" si="1"/>
        <v>29.214862138929554</v>
      </c>
    </row>
    <row r="62" spans="1:7" ht="32.25" x14ac:dyDescent="0.3">
      <c r="A62" s="24" t="s">
        <v>106</v>
      </c>
      <c r="B62" s="31" t="s">
        <v>105</v>
      </c>
      <c r="C62" s="8">
        <v>27779.66</v>
      </c>
      <c r="D62" s="13">
        <v>10000</v>
      </c>
      <c r="E62" s="8" t="s">
        <v>0</v>
      </c>
      <c r="F62" s="8" t="s">
        <v>0</v>
      </c>
      <c r="G62" s="29"/>
    </row>
    <row r="63" spans="1:7" x14ac:dyDescent="0.3">
      <c r="A63" s="24" t="s">
        <v>108</v>
      </c>
      <c r="B63" s="31" t="s">
        <v>107</v>
      </c>
      <c r="C63" s="8">
        <v>27779.66</v>
      </c>
      <c r="D63" s="13">
        <v>10000</v>
      </c>
      <c r="E63" s="8" t="s">
        <v>0</v>
      </c>
      <c r="F63" s="8" t="s">
        <v>0</v>
      </c>
      <c r="G63" s="29"/>
    </row>
    <row r="64" spans="1:7" x14ac:dyDescent="0.3">
      <c r="A64" s="24" t="s">
        <v>110</v>
      </c>
      <c r="B64" s="31" t="s">
        <v>109</v>
      </c>
      <c r="C64" s="8">
        <v>27779.66</v>
      </c>
      <c r="D64" s="13">
        <v>10000</v>
      </c>
      <c r="E64" s="8" t="s">
        <v>0</v>
      </c>
      <c r="F64" s="8" t="s">
        <v>0</v>
      </c>
      <c r="G64" s="29"/>
    </row>
    <row r="65" spans="1:7" ht="32.25" x14ac:dyDescent="0.3">
      <c r="A65" s="24" t="s">
        <v>112</v>
      </c>
      <c r="B65" s="31" t="s">
        <v>111</v>
      </c>
      <c r="C65" s="8">
        <v>27779.66</v>
      </c>
      <c r="D65" s="13">
        <v>10000</v>
      </c>
      <c r="E65" s="8" t="s">
        <v>0</v>
      </c>
      <c r="F65" s="8" t="s">
        <v>0</v>
      </c>
      <c r="G65" s="29"/>
    </row>
    <row r="66" spans="1:7" ht="32.25" x14ac:dyDescent="0.3">
      <c r="A66" s="24" t="s">
        <v>114</v>
      </c>
      <c r="B66" s="31" t="s">
        <v>113</v>
      </c>
      <c r="C66" s="8">
        <v>9800642.3300000001</v>
      </c>
      <c r="D66" s="13">
        <v>9069000</v>
      </c>
      <c r="E66" s="13">
        <v>1065252.2</v>
      </c>
      <c r="F66" s="14">
        <f t="shared" ref="F66:F104" si="2">E66/D66*100</f>
        <v>11.746082258242364</v>
      </c>
      <c r="G66" s="29">
        <f t="shared" si="1"/>
        <v>10.869207998125159</v>
      </c>
    </row>
    <row r="67" spans="1:7" ht="95.25" x14ac:dyDescent="0.3">
      <c r="A67" s="24" t="s">
        <v>116</v>
      </c>
      <c r="B67" s="31" t="s">
        <v>115</v>
      </c>
      <c r="C67" s="8">
        <v>148769.99</v>
      </c>
      <c r="D67" s="13">
        <v>288000</v>
      </c>
      <c r="E67" s="13">
        <v>72980.63</v>
      </c>
      <c r="F67" s="14">
        <f t="shared" si="2"/>
        <v>25.340496527777777</v>
      </c>
      <c r="G67" s="29">
        <f t="shared" si="1"/>
        <v>49.056015934396449</v>
      </c>
    </row>
    <row r="68" spans="1:7" ht="111" x14ac:dyDescent="0.3">
      <c r="A68" s="24" t="s">
        <v>118</v>
      </c>
      <c r="B68" s="31" t="s">
        <v>117</v>
      </c>
      <c r="C68" s="8">
        <v>148769.99</v>
      </c>
      <c r="D68" s="13">
        <v>288000</v>
      </c>
      <c r="E68" s="13">
        <v>72980.63</v>
      </c>
      <c r="F68" s="14">
        <f t="shared" si="2"/>
        <v>25.340496527777777</v>
      </c>
      <c r="G68" s="29">
        <f t="shared" si="1"/>
        <v>49.056015934396449</v>
      </c>
    </row>
    <row r="69" spans="1:7" ht="95.25" x14ac:dyDescent="0.3">
      <c r="A69" s="24" t="s">
        <v>120</v>
      </c>
      <c r="B69" s="31" t="s">
        <v>119</v>
      </c>
      <c r="C69" s="8">
        <v>148769.99</v>
      </c>
      <c r="D69" s="13">
        <v>288000</v>
      </c>
      <c r="E69" s="13">
        <v>72980.63</v>
      </c>
      <c r="F69" s="14">
        <f t="shared" si="2"/>
        <v>25.340496527777777</v>
      </c>
      <c r="G69" s="29">
        <f t="shared" si="1"/>
        <v>49.056015934396449</v>
      </c>
    </row>
    <row r="70" spans="1:7" ht="32.25" x14ac:dyDescent="0.3">
      <c r="A70" s="24" t="s">
        <v>122</v>
      </c>
      <c r="B70" s="31" t="s">
        <v>121</v>
      </c>
      <c r="C70" s="8">
        <v>9580887.5199999996</v>
      </c>
      <c r="D70" s="13">
        <v>8690000</v>
      </c>
      <c r="E70" s="13">
        <v>981756.86</v>
      </c>
      <c r="F70" s="14">
        <f t="shared" si="2"/>
        <v>11.297547295742232</v>
      </c>
      <c r="G70" s="29">
        <f t="shared" si="1"/>
        <v>10.247034608751989</v>
      </c>
    </row>
    <row r="71" spans="1:7" ht="32.25" x14ac:dyDescent="0.3">
      <c r="A71" s="24" t="s">
        <v>124</v>
      </c>
      <c r="B71" s="31" t="s">
        <v>123</v>
      </c>
      <c r="C71" s="8">
        <v>9580887.5199999996</v>
      </c>
      <c r="D71" s="13">
        <v>8690000</v>
      </c>
      <c r="E71" s="13">
        <v>981756.86</v>
      </c>
      <c r="F71" s="14">
        <f t="shared" si="2"/>
        <v>11.297547295742232</v>
      </c>
      <c r="G71" s="29">
        <f t="shared" si="1"/>
        <v>10.247034608751989</v>
      </c>
    </row>
    <row r="72" spans="1:7" ht="63.75" x14ac:dyDescent="0.3">
      <c r="A72" s="24" t="s">
        <v>126</v>
      </c>
      <c r="B72" s="31" t="s">
        <v>125</v>
      </c>
      <c r="C72" s="8">
        <v>9561475.6400000006</v>
      </c>
      <c r="D72" s="13">
        <v>8590000</v>
      </c>
      <c r="E72" s="13">
        <v>936664.49</v>
      </c>
      <c r="F72" s="14">
        <f t="shared" si="2"/>
        <v>10.90412677532014</v>
      </c>
      <c r="G72" s="29">
        <f t="shared" ref="G72:G131" si="3">E72/C72*100</f>
        <v>9.7962336073054086</v>
      </c>
    </row>
    <row r="73" spans="1:7" ht="48" x14ac:dyDescent="0.3">
      <c r="A73" s="24" t="s">
        <v>128</v>
      </c>
      <c r="B73" s="31" t="s">
        <v>127</v>
      </c>
      <c r="C73" s="8">
        <v>19411.88</v>
      </c>
      <c r="D73" s="13">
        <v>100000</v>
      </c>
      <c r="E73" s="13">
        <v>45092.37</v>
      </c>
      <c r="F73" s="14">
        <f t="shared" si="2"/>
        <v>45.092370000000003</v>
      </c>
      <c r="G73" s="29">
        <f t="shared" si="3"/>
        <v>232.29264759518401</v>
      </c>
    </row>
    <row r="74" spans="1:7" ht="79.5" x14ac:dyDescent="0.3">
      <c r="A74" s="24" t="s">
        <v>130</v>
      </c>
      <c r="B74" s="31" t="s">
        <v>129</v>
      </c>
      <c r="C74" s="8">
        <v>70984.820000000007</v>
      </c>
      <c r="D74" s="13">
        <v>91000</v>
      </c>
      <c r="E74" s="13">
        <v>10514.71</v>
      </c>
      <c r="F74" s="14">
        <f t="shared" si="2"/>
        <v>11.554626373626373</v>
      </c>
      <c r="G74" s="29">
        <f t="shared" si="3"/>
        <v>14.812617683611789</v>
      </c>
    </row>
    <row r="75" spans="1:7" ht="79.5" x14ac:dyDescent="0.3">
      <c r="A75" s="24" t="s">
        <v>132</v>
      </c>
      <c r="B75" s="31" t="s">
        <v>131</v>
      </c>
      <c r="C75" s="8">
        <v>70984.820000000007</v>
      </c>
      <c r="D75" s="13">
        <v>91000</v>
      </c>
      <c r="E75" s="13">
        <v>10514.71</v>
      </c>
      <c r="F75" s="14">
        <f t="shared" si="2"/>
        <v>11.554626373626373</v>
      </c>
      <c r="G75" s="29">
        <f t="shared" si="3"/>
        <v>14.812617683611789</v>
      </c>
    </row>
    <row r="76" spans="1:7" ht="111" x14ac:dyDescent="0.3">
      <c r="A76" s="24" t="s">
        <v>134</v>
      </c>
      <c r="B76" s="31" t="s">
        <v>133</v>
      </c>
      <c r="C76" s="8">
        <v>14303</v>
      </c>
      <c r="D76" s="13">
        <v>24000</v>
      </c>
      <c r="E76" s="13">
        <v>2542.9</v>
      </c>
      <c r="F76" s="14">
        <f t="shared" si="2"/>
        <v>10.595416666666667</v>
      </c>
      <c r="G76" s="29">
        <f t="shared" si="3"/>
        <v>17.778787666923023</v>
      </c>
    </row>
    <row r="77" spans="1:7" ht="95.25" x14ac:dyDescent="0.3">
      <c r="A77" s="24" t="s">
        <v>136</v>
      </c>
      <c r="B77" s="31" t="s">
        <v>135</v>
      </c>
      <c r="C77" s="8">
        <v>56681.82</v>
      </c>
      <c r="D77" s="13">
        <v>67000</v>
      </c>
      <c r="E77" s="13">
        <v>7971.81</v>
      </c>
      <c r="F77" s="14">
        <f t="shared" si="2"/>
        <v>11.898223880597016</v>
      </c>
      <c r="G77" s="29">
        <f t="shared" si="3"/>
        <v>14.064139083748547</v>
      </c>
    </row>
    <row r="78" spans="1:7" x14ac:dyDescent="0.3">
      <c r="A78" s="24" t="s">
        <v>138</v>
      </c>
      <c r="B78" s="31" t="s">
        <v>137</v>
      </c>
      <c r="C78" s="8">
        <v>83003.570000000007</v>
      </c>
      <c r="D78" s="13">
        <v>231000</v>
      </c>
      <c r="E78" s="13">
        <v>137987.44</v>
      </c>
      <c r="F78" s="14">
        <f t="shared" si="2"/>
        <v>59.734822510822518</v>
      </c>
      <c r="G78" s="29">
        <f t="shared" si="3"/>
        <v>166.24277726849579</v>
      </c>
    </row>
    <row r="79" spans="1:7" ht="48" x14ac:dyDescent="0.3">
      <c r="A79" s="24" t="s">
        <v>140</v>
      </c>
      <c r="B79" s="31" t="s">
        <v>139</v>
      </c>
      <c r="C79" s="8">
        <v>83003.570000000007</v>
      </c>
      <c r="D79" s="13">
        <v>231000</v>
      </c>
      <c r="E79" s="13">
        <v>137987.44</v>
      </c>
      <c r="F79" s="14">
        <f t="shared" si="2"/>
        <v>59.734822510822518</v>
      </c>
      <c r="G79" s="29">
        <f t="shared" si="3"/>
        <v>166.24277726849579</v>
      </c>
    </row>
    <row r="80" spans="1:7" ht="48" x14ac:dyDescent="0.3">
      <c r="A80" s="24" t="s">
        <v>142</v>
      </c>
      <c r="B80" s="31" t="s">
        <v>141</v>
      </c>
      <c r="C80" s="8">
        <v>83003.570000000007</v>
      </c>
      <c r="D80" s="13">
        <v>231000</v>
      </c>
      <c r="E80" s="13">
        <v>137987.44</v>
      </c>
      <c r="F80" s="14">
        <f t="shared" si="2"/>
        <v>59.734822510822518</v>
      </c>
      <c r="G80" s="29">
        <f t="shared" si="3"/>
        <v>166.24277726849579</v>
      </c>
    </row>
    <row r="81" spans="1:7" x14ac:dyDescent="0.3">
      <c r="A81" s="24" t="s">
        <v>144</v>
      </c>
      <c r="B81" s="31" t="s">
        <v>143</v>
      </c>
      <c r="C81" s="8">
        <v>689528.59</v>
      </c>
      <c r="D81" s="13">
        <v>1362000</v>
      </c>
      <c r="E81" s="13">
        <v>849718.39</v>
      </c>
      <c r="F81" s="14">
        <f t="shared" si="2"/>
        <v>62.387546989721002</v>
      </c>
      <c r="G81" s="29">
        <f t="shared" si="3"/>
        <v>123.23178506637413</v>
      </c>
    </row>
    <row r="82" spans="1:7" ht="48" x14ac:dyDescent="0.3">
      <c r="A82" s="24" t="s">
        <v>146</v>
      </c>
      <c r="B82" s="31" t="s">
        <v>145</v>
      </c>
      <c r="C82" s="8">
        <v>393811.68</v>
      </c>
      <c r="D82" s="13">
        <v>905000</v>
      </c>
      <c r="E82" s="13">
        <v>417281.72</v>
      </c>
      <c r="F82" s="14">
        <f t="shared" si="2"/>
        <v>46.108477348066295</v>
      </c>
      <c r="G82" s="29">
        <f t="shared" si="3"/>
        <v>105.95971150474766</v>
      </c>
    </row>
    <row r="83" spans="1:7" ht="63.75" x14ac:dyDescent="0.3">
      <c r="A83" s="24" t="s">
        <v>148</v>
      </c>
      <c r="B83" s="31" t="s">
        <v>147</v>
      </c>
      <c r="C83" s="8">
        <v>21353.7</v>
      </c>
      <c r="D83" s="13">
        <v>34000</v>
      </c>
      <c r="E83" s="13">
        <v>2800</v>
      </c>
      <c r="F83" s="14">
        <f t="shared" si="2"/>
        <v>8.235294117647058</v>
      </c>
      <c r="G83" s="29">
        <f t="shared" si="3"/>
        <v>13.112481677648368</v>
      </c>
    </row>
    <row r="84" spans="1:7" ht="95.25" x14ac:dyDescent="0.3">
      <c r="A84" s="24" t="s">
        <v>150</v>
      </c>
      <c r="B84" s="31" t="s">
        <v>149</v>
      </c>
      <c r="C84" s="8">
        <v>21353.7</v>
      </c>
      <c r="D84" s="13">
        <v>34000</v>
      </c>
      <c r="E84" s="13">
        <v>2800</v>
      </c>
      <c r="F84" s="14">
        <f t="shared" si="2"/>
        <v>8.235294117647058</v>
      </c>
      <c r="G84" s="29">
        <f t="shared" si="3"/>
        <v>13.112481677648368</v>
      </c>
    </row>
    <row r="85" spans="1:7" ht="79.5" x14ac:dyDescent="0.3">
      <c r="A85" s="24" t="s">
        <v>152</v>
      </c>
      <c r="B85" s="31" t="s">
        <v>151</v>
      </c>
      <c r="C85" s="8">
        <v>62184.24</v>
      </c>
      <c r="D85" s="13">
        <v>131000</v>
      </c>
      <c r="E85" s="13">
        <v>52757.48</v>
      </c>
      <c r="F85" s="14">
        <f t="shared" si="2"/>
        <v>40.272885496183207</v>
      </c>
      <c r="G85" s="29">
        <f t="shared" si="3"/>
        <v>84.840596266835462</v>
      </c>
    </row>
    <row r="86" spans="1:7" ht="111" x14ac:dyDescent="0.3">
      <c r="A86" s="24" t="s">
        <v>154</v>
      </c>
      <c r="B86" s="31" t="s">
        <v>153</v>
      </c>
      <c r="C86" s="8">
        <v>62184.24</v>
      </c>
      <c r="D86" s="13">
        <v>131000</v>
      </c>
      <c r="E86" s="13">
        <v>52757.48</v>
      </c>
      <c r="F86" s="14">
        <f t="shared" si="2"/>
        <v>40.272885496183207</v>
      </c>
      <c r="G86" s="29">
        <f t="shared" si="3"/>
        <v>84.840596266835462</v>
      </c>
    </row>
    <row r="87" spans="1:7" ht="63.75" x14ac:dyDescent="0.3">
      <c r="A87" s="24" t="s">
        <v>156</v>
      </c>
      <c r="B87" s="31" t="s">
        <v>155</v>
      </c>
      <c r="C87" s="8">
        <v>76181.710000000006</v>
      </c>
      <c r="D87" s="13">
        <v>151000</v>
      </c>
      <c r="E87" s="13">
        <v>41040</v>
      </c>
      <c r="F87" s="14">
        <f t="shared" si="2"/>
        <v>27.178807947019866</v>
      </c>
      <c r="G87" s="29">
        <f t="shared" si="3"/>
        <v>53.871198218049976</v>
      </c>
    </row>
    <row r="88" spans="1:7" ht="95.25" x14ac:dyDescent="0.3">
      <c r="A88" s="24" t="s">
        <v>158</v>
      </c>
      <c r="B88" s="31" t="s">
        <v>157</v>
      </c>
      <c r="C88" s="8">
        <v>76181.710000000006</v>
      </c>
      <c r="D88" s="13">
        <v>151000</v>
      </c>
      <c r="E88" s="13">
        <v>41040</v>
      </c>
      <c r="F88" s="14">
        <f t="shared" si="2"/>
        <v>27.178807947019866</v>
      </c>
      <c r="G88" s="29">
        <f t="shared" si="3"/>
        <v>53.871198218049976</v>
      </c>
    </row>
    <row r="89" spans="1:7" ht="79.5" x14ac:dyDescent="0.3">
      <c r="A89" s="24" t="s">
        <v>160</v>
      </c>
      <c r="B89" s="31" t="s">
        <v>159</v>
      </c>
      <c r="C89" s="8">
        <v>7000</v>
      </c>
      <c r="D89" s="13">
        <v>17000</v>
      </c>
      <c r="E89" s="13">
        <v>6000</v>
      </c>
      <c r="F89" s="14">
        <f t="shared" si="2"/>
        <v>35.294117647058826</v>
      </c>
      <c r="G89" s="29">
        <f t="shared" si="3"/>
        <v>85.714285714285708</v>
      </c>
    </row>
    <row r="90" spans="1:7" ht="111" x14ac:dyDescent="0.3">
      <c r="A90" s="24" t="s">
        <v>162</v>
      </c>
      <c r="B90" s="31" t="s">
        <v>161</v>
      </c>
      <c r="C90" s="8">
        <v>7000</v>
      </c>
      <c r="D90" s="13">
        <v>17000</v>
      </c>
      <c r="E90" s="13">
        <v>6000</v>
      </c>
      <c r="F90" s="14">
        <f t="shared" si="2"/>
        <v>35.294117647058826</v>
      </c>
      <c r="G90" s="29">
        <f t="shared" si="3"/>
        <v>85.714285714285708</v>
      </c>
    </row>
    <row r="91" spans="1:7" ht="79.5" x14ac:dyDescent="0.3">
      <c r="A91" s="24" t="s">
        <v>164</v>
      </c>
      <c r="B91" s="31" t="s">
        <v>163</v>
      </c>
      <c r="C91" s="8">
        <v>15000</v>
      </c>
      <c r="D91" s="13">
        <v>40000</v>
      </c>
      <c r="E91" s="13">
        <v>9800</v>
      </c>
      <c r="F91" s="14">
        <f t="shared" si="2"/>
        <v>24.5</v>
      </c>
      <c r="G91" s="29">
        <f t="shared" si="3"/>
        <v>65.333333333333329</v>
      </c>
    </row>
    <row r="92" spans="1:7" ht="111" x14ac:dyDescent="0.3">
      <c r="A92" s="24" t="s">
        <v>166</v>
      </c>
      <c r="B92" s="31" t="s">
        <v>165</v>
      </c>
      <c r="C92" s="8">
        <v>15000</v>
      </c>
      <c r="D92" s="13">
        <v>40000</v>
      </c>
      <c r="E92" s="13">
        <v>9800</v>
      </c>
      <c r="F92" s="14">
        <f t="shared" si="2"/>
        <v>24.5</v>
      </c>
      <c r="G92" s="29">
        <f t="shared" si="3"/>
        <v>65.333333333333329</v>
      </c>
    </row>
    <row r="93" spans="1:7" ht="79.5" x14ac:dyDescent="0.3">
      <c r="A93" s="24" t="s">
        <v>168</v>
      </c>
      <c r="B93" s="31" t="s">
        <v>167</v>
      </c>
      <c r="C93" s="8">
        <v>2400</v>
      </c>
      <c r="D93" s="13">
        <v>2000</v>
      </c>
      <c r="E93" s="13">
        <v>10400</v>
      </c>
      <c r="F93" s="14">
        <f t="shared" si="2"/>
        <v>520</v>
      </c>
      <c r="G93" s="29">
        <f t="shared" si="3"/>
        <v>433.33333333333331</v>
      </c>
    </row>
    <row r="94" spans="1:7" ht="126.75" x14ac:dyDescent="0.3">
      <c r="A94" s="24" t="s">
        <v>170</v>
      </c>
      <c r="B94" s="31" t="s">
        <v>169</v>
      </c>
      <c r="C94" s="8">
        <v>2400</v>
      </c>
      <c r="D94" s="13">
        <v>2000</v>
      </c>
      <c r="E94" s="13">
        <v>10400</v>
      </c>
      <c r="F94" s="14">
        <f t="shared" si="2"/>
        <v>520</v>
      </c>
      <c r="G94" s="29">
        <f t="shared" si="3"/>
        <v>433.33333333333331</v>
      </c>
    </row>
    <row r="95" spans="1:7" ht="63.75" x14ac:dyDescent="0.3">
      <c r="A95" s="24" t="s">
        <v>172</v>
      </c>
      <c r="B95" s="31" t="s">
        <v>171</v>
      </c>
      <c r="C95" s="8">
        <v>16501.009999999998</v>
      </c>
      <c r="D95" s="13">
        <v>35000</v>
      </c>
      <c r="E95" s="13">
        <v>25096.22</v>
      </c>
      <c r="F95" s="14">
        <f t="shared" si="2"/>
        <v>71.703485714285719</v>
      </c>
      <c r="G95" s="29">
        <f t="shared" si="3"/>
        <v>152.08899334040765</v>
      </c>
    </row>
    <row r="96" spans="1:7" ht="95.25" x14ac:dyDescent="0.3">
      <c r="A96" s="24" t="s">
        <v>174</v>
      </c>
      <c r="B96" s="31" t="s">
        <v>173</v>
      </c>
      <c r="C96" s="8">
        <v>16501.009999999998</v>
      </c>
      <c r="D96" s="13">
        <v>35000</v>
      </c>
      <c r="E96" s="13">
        <v>25096.22</v>
      </c>
      <c r="F96" s="14">
        <f t="shared" si="2"/>
        <v>71.703485714285719</v>
      </c>
      <c r="G96" s="29">
        <f t="shared" si="3"/>
        <v>152.08899334040765</v>
      </c>
    </row>
    <row r="97" spans="1:7" ht="63.75" x14ac:dyDescent="0.3">
      <c r="A97" s="24" t="s">
        <v>176</v>
      </c>
      <c r="B97" s="31" t="s">
        <v>175</v>
      </c>
      <c r="C97" s="8">
        <v>74246.399999999994</v>
      </c>
      <c r="D97" s="13">
        <v>101000</v>
      </c>
      <c r="E97" s="13">
        <v>21995.07</v>
      </c>
      <c r="F97" s="14">
        <f t="shared" si="2"/>
        <v>21.777297029702968</v>
      </c>
      <c r="G97" s="29">
        <f t="shared" si="3"/>
        <v>29.624426234807345</v>
      </c>
    </row>
    <row r="98" spans="1:7" ht="95.25" x14ac:dyDescent="0.3">
      <c r="A98" s="24" t="s">
        <v>178</v>
      </c>
      <c r="B98" s="31" t="s">
        <v>177</v>
      </c>
      <c r="C98" s="8">
        <v>74246.399999999994</v>
      </c>
      <c r="D98" s="13">
        <v>101000</v>
      </c>
      <c r="E98" s="13">
        <v>21995.07</v>
      </c>
      <c r="F98" s="14">
        <f t="shared" si="2"/>
        <v>21.777297029702968</v>
      </c>
      <c r="G98" s="29">
        <f t="shared" si="3"/>
        <v>29.624426234807345</v>
      </c>
    </row>
    <row r="99" spans="1:7" ht="79.5" x14ac:dyDescent="0.3">
      <c r="A99" s="24" t="s">
        <v>180</v>
      </c>
      <c r="B99" s="31" t="s">
        <v>179</v>
      </c>
      <c r="C99" s="8">
        <v>118944.62</v>
      </c>
      <c r="D99" s="13">
        <v>394000</v>
      </c>
      <c r="E99" s="13">
        <v>247392.95</v>
      </c>
      <c r="F99" s="14">
        <f t="shared" si="2"/>
        <v>62.790088832487314</v>
      </c>
      <c r="G99" s="29">
        <f t="shared" si="3"/>
        <v>207.99002930943834</v>
      </c>
    </row>
    <row r="100" spans="1:7" ht="95.25" x14ac:dyDescent="0.3">
      <c r="A100" s="24" t="s">
        <v>182</v>
      </c>
      <c r="B100" s="31" t="s">
        <v>181</v>
      </c>
      <c r="C100" s="8">
        <v>118944.62</v>
      </c>
      <c r="D100" s="13">
        <v>394000</v>
      </c>
      <c r="E100" s="13">
        <v>247392.95</v>
      </c>
      <c r="F100" s="14">
        <f t="shared" si="2"/>
        <v>62.790088832487314</v>
      </c>
      <c r="G100" s="29">
        <f t="shared" si="3"/>
        <v>207.99002930943834</v>
      </c>
    </row>
    <row r="101" spans="1:7" ht="126.75" x14ac:dyDescent="0.3">
      <c r="A101" s="24" t="s">
        <v>184</v>
      </c>
      <c r="B101" s="31" t="s">
        <v>183</v>
      </c>
      <c r="C101" s="8">
        <v>158698.32999999999</v>
      </c>
      <c r="D101" s="13">
        <v>269000</v>
      </c>
      <c r="E101" s="13">
        <v>150000</v>
      </c>
      <c r="F101" s="14">
        <f t="shared" si="2"/>
        <v>55.762081784386616</v>
      </c>
      <c r="G101" s="29">
        <f t="shared" si="3"/>
        <v>94.518953034981536</v>
      </c>
    </row>
    <row r="102" spans="1:7" ht="158.25" x14ac:dyDescent="0.3">
      <c r="A102" s="24" t="s">
        <v>186</v>
      </c>
      <c r="B102" s="31" t="s">
        <v>185</v>
      </c>
      <c r="C102" s="8">
        <v>158698.32999999999</v>
      </c>
      <c r="D102" s="13">
        <v>269000</v>
      </c>
      <c r="E102" s="13">
        <v>150000</v>
      </c>
      <c r="F102" s="14">
        <f t="shared" si="2"/>
        <v>55.762081784386616</v>
      </c>
      <c r="G102" s="29">
        <f t="shared" si="3"/>
        <v>94.518953034981536</v>
      </c>
    </row>
    <row r="103" spans="1:7" ht="48" x14ac:dyDescent="0.3">
      <c r="A103" s="24" t="s">
        <v>188</v>
      </c>
      <c r="B103" s="31" t="s">
        <v>187</v>
      </c>
      <c r="C103" s="8">
        <v>17018.580000000002</v>
      </c>
      <c r="D103" s="13">
        <v>26000</v>
      </c>
      <c r="E103" s="13">
        <v>2000</v>
      </c>
      <c r="F103" s="14">
        <f t="shared" si="2"/>
        <v>7.6923076923076925</v>
      </c>
      <c r="G103" s="29">
        <f t="shared" si="3"/>
        <v>11.751861788703874</v>
      </c>
    </row>
    <row r="104" spans="1:7" ht="79.5" x14ac:dyDescent="0.3">
      <c r="A104" s="24" t="s">
        <v>190</v>
      </c>
      <c r="B104" s="31" t="s">
        <v>189</v>
      </c>
      <c r="C104" s="8">
        <v>17018.580000000002</v>
      </c>
      <c r="D104" s="13">
        <v>26000</v>
      </c>
      <c r="E104" s="13">
        <v>2000</v>
      </c>
      <c r="F104" s="14">
        <f t="shared" si="2"/>
        <v>7.6923076923076925</v>
      </c>
      <c r="G104" s="29">
        <f t="shared" si="3"/>
        <v>11.751861788703874</v>
      </c>
    </row>
    <row r="105" spans="1:7" ht="126.75" x14ac:dyDescent="0.3">
      <c r="A105" s="24" t="s">
        <v>192</v>
      </c>
      <c r="B105" s="31" t="s">
        <v>191</v>
      </c>
      <c r="C105" s="8" t="s">
        <v>0</v>
      </c>
      <c r="D105" s="8" t="s">
        <v>0</v>
      </c>
      <c r="E105" s="13">
        <v>39786.67</v>
      </c>
      <c r="F105" s="8" t="s">
        <v>0</v>
      </c>
      <c r="G105" s="29"/>
    </row>
    <row r="106" spans="1:7" ht="63.75" x14ac:dyDescent="0.3">
      <c r="A106" s="24" t="s">
        <v>194</v>
      </c>
      <c r="B106" s="31" t="s">
        <v>193</v>
      </c>
      <c r="C106" s="8" t="s">
        <v>0</v>
      </c>
      <c r="D106" s="8" t="s">
        <v>0</v>
      </c>
      <c r="E106" s="13">
        <v>39786.67</v>
      </c>
      <c r="F106" s="8" t="s">
        <v>0</v>
      </c>
      <c r="G106" s="29"/>
    </row>
    <row r="107" spans="1:7" ht="95.25" x14ac:dyDescent="0.3">
      <c r="A107" s="24" t="s">
        <v>196</v>
      </c>
      <c r="B107" s="31" t="s">
        <v>195</v>
      </c>
      <c r="C107" s="8" t="s">
        <v>0</v>
      </c>
      <c r="D107" s="8" t="s">
        <v>0</v>
      </c>
      <c r="E107" s="13">
        <v>39786.67</v>
      </c>
      <c r="F107" s="8" t="s">
        <v>0</v>
      </c>
      <c r="G107" s="29"/>
    </row>
    <row r="108" spans="1:7" ht="32.25" x14ac:dyDescent="0.3">
      <c r="A108" s="24" t="s">
        <v>198</v>
      </c>
      <c r="B108" s="31" t="s">
        <v>197</v>
      </c>
      <c r="C108" s="8" t="s">
        <v>0</v>
      </c>
      <c r="D108" s="8" t="s">
        <v>0</v>
      </c>
      <c r="E108" s="13">
        <v>150</v>
      </c>
      <c r="F108" s="8" t="s">
        <v>0</v>
      </c>
      <c r="G108" s="29"/>
    </row>
    <row r="109" spans="1:7" ht="79.5" x14ac:dyDescent="0.3">
      <c r="A109" s="24" t="s">
        <v>200</v>
      </c>
      <c r="B109" s="31" t="s">
        <v>199</v>
      </c>
      <c r="C109" s="8" t="s">
        <v>0</v>
      </c>
      <c r="D109" s="8" t="s">
        <v>0</v>
      </c>
      <c r="E109" s="13">
        <v>150</v>
      </c>
      <c r="F109" s="8" t="s">
        <v>0</v>
      </c>
      <c r="G109" s="29"/>
    </row>
    <row r="110" spans="1:7" ht="79.5" x14ac:dyDescent="0.3">
      <c r="A110" s="24" t="s">
        <v>202</v>
      </c>
      <c r="B110" s="31" t="s">
        <v>201</v>
      </c>
      <c r="C110" s="8" t="s">
        <v>0</v>
      </c>
      <c r="D110" s="8" t="s">
        <v>0</v>
      </c>
      <c r="E110" s="13">
        <v>150</v>
      </c>
      <c r="F110" s="8" t="s">
        <v>0</v>
      </c>
      <c r="G110" s="29"/>
    </row>
    <row r="111" spans="1:7" x14ac:dyDescent="0.3">
      <c r="A111" s="24" t="s">
        <v>204</v>
      </c>
      <c r="B111" s="31" t="s">
        <v>203</v>
      </c>
      <c r="C111" s="8">
        <v>120000</v>
      </c>
      <c r="D111" s="13">
        <v>162000</v>
      </c>
      <c r="E111" s="13">
        <v>240000</v>
      </c>
      <c r="F111" s="14">
        <f t="shared" ref="F111:F112" si="4">E111/D111*100</f>
        <v>148.14814814814815</v>
      </c>
      <c r="G111" s="29">
        <f t="shared" si="3"/>
        <v>200</v>
      </c>
    </row>
    <row r="112" spans="1:7" ht="126.75" x14ac:dyDescent="0.3">
      <c r="A112" s="24" t="s">
        <v>206</v>
      </c>
      <c r="B112" s="31" t="s">
        <v>205</v>
      </c>
      <c r="C112" s="8">
        <v>120000</v>
      </c>
      <c r="D112" s="13">
        <v>162000</v>
      </c>
      <c r="E112" s="13">
        <v>240000</v>
      </c>
      <c r="F112" s="14">
        <f t="shared" si="4"/>
        <v>148.14814814814815</v>
      </c>
      <c r="G112" s="29">
        <f t="shared" si="3"/>
        <v>200</v>
      </c>
    </row>
    <row r="113" spans="1:7" x14ac:dyDescent="0.3">
      <c r="A113" s="24" t="s">
        <v>208</v>
      </c>
      <c r="B113" s="31" t="s">
        <v>207</v>
      </c>
      <c r="C113" s="8" t="s">
        <v>0</v>
      </c>
      <c r="D113" s="13">
        <v>450000</v>
      </c>
      <c r="E113" s="8" t="s">
        <v>0</v>
      </c>
      <c r="F113" s="8" t="s">
        <v>0</v>
      </c>
      <c r="G113" s="29"/>
    </row>
    <row r="114" spans="1:7" x14ac:dyDescent="0.3">
      <c r="A114" s="24" t="s">
        <v>210</v>
      </c>
      <c r="B114" s="31" t="s">
        <v>209</v>
      </c>
      <c r="C114" s="8" t="s">
        <v>0</v>
      </c>
      <c r="D114" s="13">
        <v>450000</v>
      </c>
      <c r="E114" s="8" t="s">
        <v>0</v>
      </c>
      <c r="F114" s="8" t="s">
        <v>0</v>
      </c>
      <c r="G114" s="29"/>
    </row>
    <row r="115" spans="1:7" ht="32.25" x14ac:dyDescent="0.3">
      <c r="A115" s="24" t="s">
        <v>212</v>
      </c>
      <c r="B115" s="31" t="s">
        <v>211</v>
      </c>
      <c r="C115" s="8" t="s">
        <v>0</v>
      </c>
      <c r="D115" s="13">
        <v>450000</v>
      </c>
      <c r="E115" s="8" t="s">
        <v>0</v>
      </c>
      <c r="F115" s="8" t="s">
        <v>0</v>
      </c>
      <c r="G115" s="29"/>
    </row>
    <row r="116" spans="1:7" ht="18" customHeight="1" x14ac:dyDescent="0.3">
      <c r="A116" s="23" t="s">
        <v>214</v>
      </c>
      <c r="B116" s="30" t="s">
        <v>213</v>
      </c>
      <c r="C116" s="8">
        <v>353333281.85000002</v>
      </c>
      <c r="D116" s="13">
        <v>728383368.08000004</v>
      </c>
      <c r="E116" s="13">
        <v>320978614.04000002</v>
      </c>
      <c r="F116" s="8" t="s">
        <v>0</v>
      </c>
      <c r="G116" s="29">
        <f t="shared" si="3"/>
        <v>90.843017210098125</v>
      </c>
    </row>
    <row r="117" spans="1:7" ht="42" customHeight="1" x14ac:dyDescent="0.3">
      <c r="A117" s="23" t="s">
        <v>216</v>
      </c>
      <c r="B117" s="30" t="s">
        <v>215</v>
      </c>
      <c r="C117" s="8">
        <v>354114699.51999998</v>
      </c>
      <c r="D117" s="13">
        <v>727329633.09000003</v>
      </c>
      <c r="E117" s="13">
        <v>321307892.81999999</v>
      </c>
      <c r="F117" s="8" t="s">
        <v>0</v>
      </c>
      <c r="G117" s="29">
        <f t="shared" si="3"/>
        <v>90.735542256656004</v>
      </c>
    </row>
    <row r="118" spans="1:7" ht="32.25" x14ac:dyDescent="0.3">
      <c r="A118" s="24" t="s">
        <v>218</v>
      </c>
      <c r="B118" s="31" t="s">
        <v>217</v>
      </c>
      <c r="C118" s="8">
        <v>44827014</v>
      </c>
      <c r="D118" s="13">
        <v>75241200</v>
      </c>
      <c r="E118" s="13">
        <v>37620600</v>
      </c>
      <c r="F118" s="8" t="s">
        <v>0</v>
      </c>
      <c r="G118" s="29">
        <f t="shared" si="3"/>
        <v>83.923948179996998</v>
      </c>
    </row>
    <row r="119" spans="1:7" x14ac:dyDescent="0.3">
      <c r="A119" s="24" t="s">
        <v>220</v>
      </c>
      <c r="B119" s="31" t="s">
        <v>219</v>
      </c>
      <c r="C119" s="8">
        <v>37699638</v>
      </c>
      <c r="D119" s="13">
        <v>56715000</v>
      </c>
      <c r="E119" s="13">
        <v>28357500</v>
      </c>
      <c r="F119" s="8" t="s">
        <v>0</v>
      </c>
      <c r="G119" s="29">
        <f t="shared" si="3"/>
        <v>75.219555158593295</v>
      </c>
    </row>
    <row r="120" spans="1:7" ht="48" x14ac:dyDescent="0.3">
      <c r="A120" s="24" t="s">
        <v>222</v>
      </c>
      <c r="B120" s="31" t="s">
        <v>221</v>
      </c>
      <c r="C120" s="8">
        <v>37699638</v>
      </c>
      <c r="D120" s="13">
        <v>56715000</v>
      </c>
      <c r="E120" s="13">
        <v>28357500</v>
      </c>
      <c r="F120" s="8" t="s">
        <v>0</v>
      </c>
      <c r="G120" s="29">
        <f t="shared" si="3"/>
        <v>75.219555158593295</v>
      </c>
    </row>
    <row r="121" spans="1:7" ht="32.25" x14ac:dyDescent="0.3">
      <c r="A121" s="24" t="s">
        <v>224</v>
      </c>
      <c r="B121" s="31" t="s">
        <v>223</v>
      </c>
      <c r="C121" s="8">
        <v>7127376</v>
      </c>
      <c r="D121" s="13">
        <v>18526200</v>
      </c>
      <c r="E121" s="13">
        <v>9263100</v>
      </c>
      <c r="F121" s="8" t="s">
        <v>0</v>
      </c>
      <c r="G121" s="29">
        <f t="shared" si="3"/>
        <v>129.96508111821237</v>
      </c>
    </row>
    <row r="122" spans="1:7" ht="48" x14ac:dyDescent="0.3">
      <c r="A122" s="24" t="s">
        <v>226</v>
      </c>
      <c r="B122" s="31" t="s">
        <v>225</v>
      </c>
      <c r="C122" s="8">
        <v>7127376</v>
      </c>
      <c r="D122" s="13">
        <v>18526200</v>
      </c>
      <c r="E122" s="13">
        <v>9263100</v>
      </c>
      <c r="F122" s="8" t="s">
        <v>0</v>
      </c>
      <c r="G122" s="29">
        <f t="shared" si="3"/>
        <v>129.96508111821237</v>
      </c>
    </row>
    <row r="123" spans="1:7" ht="32.25" x14ac:dyDescent="0.3">
      <c r="A123" s="24" t="s">
        <v>228</v>
      </c>
      <c r="B123" s="31" t="s">
        <v>227</v>
      </c>
      <c r="C123" s="8">
        <v>64567250.649999999</v>
      </c>
      <c r="D123" s="13">
        <v>168596277.55000001</v>
      </c>
      <c r="E123" s="13">
        <v>36475711.520000003</v>
      </c>
      <c r="F123" s="8" t="s">
        <v>0</v>
      </c>
      <c r="G123" s="29">
        <f t="shared" si="3"/>
        <v>56.492588971650761</v>
      </c>
    </row>
    <row r="124" spans="1:7" ht="32.25" x14ac:dyDescent="0.3">
      <c r="A124" s="24" t="s">
        <v>230</v>
      </c>
      <c r="B124" s="31" t="s">
        <v>229</v>
      </c>
      <c r="C124" s="8">
        <v>23193490.550000001</v>
      </c>
      <c r="D124" s="8" t="s">
        <v>0</v>
      </c>
      <c r="E124" s="8" t="s">
        <v>0</v>
      </c>
      <c r="F124" s="8" t="s">
        <v>0</v>
      </c>
      <c r="G124" s="29"/>
    </row>
    <row r="125" spans="1:7" ht="48" x14ac:dyDescent="0.3">
      <c r="A125" s="24" t="s">
        <v>232</v>
      </c>
      <c r="B125" s="31" t="s">
        <v>231</v>
      </c>
      <c r="C125" s="8">
        <v>23193490.550000001</v>
      </c>
      <c r="D125" s="8" t="s">
        <v>0</v>
      </c>
      <c r="E125" s="8" t="s">
        <v>0</v>
      </c>
      <c r="F125" s="8" t="s">
        <v>0</v>
      </c>
      <c r="G125" s="29"/>
    </row>
    <row r="126" spans="1:7" ht="63.75" x14ac:dyDescent="0.3">
      <c r="A126" s="24" t="s">
        <v>234</v>
      </c>
      <c r="B126" s="31" t="s">
        <v>233</v>
      </c>
      <c r="C126" s="8">
        <v>7644818.2999999998</v>
      </c>
      <c r="D126" s="13">
        <v>17923809.57</v>
      </c>
      <c r="E126" s="13">
        <v>7410956.6500000004</v>
      </c>
      <c r="F126" s="14">
        <f t="shared" ref="F126:F131" si="5">E126/D126*100</f>
        <v>41.346995018314068</v>
      </c>
      <c r="G126" s="29">
        <f t="shared" si="3"/>
        <v>96.940912905673642</v>
      </c>
    </row>
    <row r="127" spans="1:7" ht="79.5" x14ac:dyDescent="0.3">
      <c r="A127" s="24" t="s">
        <v>236</v>
      </c>
      <c r="B127" s="31" t="s">
        <v>235</v>
      </c>
      <c r="C127" s="8">
        <v>7644818.2999999998</v>
      </c>
      <c r="D127" s="13">
        <v>17923809.57</v>
      </c>
      <c r="E127" s="13">
        <v>7410956.6500000004</v>
      </c>
      <c r="F127" s="14">
        <f t="shared" si="5"/>
        <v>41.346995018314068</v>
      </c>
      <c r="G127" s="29">
        <f t="shared" si="3"/>
        <v>96.940912905673642</v>
      </c>
    </row>
    <row r="128" spans="1:7" ht="32.25" x14ac:dyDescent="0.3">
      <c r="A128" s="24" t="s">
        <v>238</v>
      </c>
      <c r="B128" s="31" t="s">
        <v>237</v>
      </c>
      <c r="C128" s="8">
        <v>1960290</v>
      </c>
      <c r="D128" s="17">
        <v>904860</v>
      </c>
      <c r="E128" s="17">
        <v>904860</v>
      </c>
      <c r="F128" s="18">
        <f t="shared" si="5"/>
        <v>100</v>
      </c>
      <c r="G128" s="29">
        <f t="shared" si="3"/>
        <v>46.159496809145587</v>
      </c>
    </row>
    <row r="129" spans="1:7" ht="48" x14ac:dyDescent="0.3">
      <c r="A129" s="24" t="s">
        <v>240</v>
      </c>
      <c r="B129" s="31" t="s">
        <v>239</v>
      </c>
      <c r="C129" s="8">
        <v>1960290</v>
      </c>
      <c r="D129" s="17">
        <v>904860</v>
      </c>
      <c r="E129" s="17">
        <v>904860</v>
      </c>
      <c r="F129" s="18">
        <f t="shared" si="5"/>
        <v>100</v>
      </c>
      <c r="G129" s="29">
        <f t="shared" si="3"/>
        <v>46.159496809145587</v>
      </c>
    </row>
    <row r="130" spans="1:7" x14ac:dyDescent="0.3">
      <c r="A130" s="24" t="s">
        <v>242</v>
      </c>
      <c r="B130" s="31" t="s">
        <v>241</v>
      </c>
      <c r="C130" s="8">
        <v>4594177.99</v>
      </c>
      <c r="D130" s="17">
        <v>283921</v>
      </c>
      <c r="E130" s="17">
        <v>283921</v>
      </c>
      <c r="F130" s="18">
        <f t="shared" si="5"/>
        <v>100</v>
      </c>
      <c r="G130" s="29">
        <f t="shared" si="3"/>
        <v>6.1800174180887577</v>
      </c>
    </row>
    <row r="131" spans="1:7" ht="32.25" x14ac:dyDescent="0.3">
      <c r="A131" s="24" t="s">
        <v>244</v>
      </c>
      <c r="B131" s="31" t="s">
        <v>243</v>
      </c>
      <c r="C131" s="8">
        <v>4594177.99</v>
      </c>
      <c r="D131" s="17">
        <v>283921</v>
      </c>
      <c r="E131" s="17">
        <v>283921</v>
      </c>
      <c r="F131" s="18">
        <f t="shared" si="5"/>
        <v>100</v>
      </c>
      <c r="G131" s="29">
        <f t="shared" si="3"/>
        <v>6.1800174180887577</v>
      </c>
    </row>
    <row r="132" spans="1:7" ht="32.25" x14ac:dyDescent="0.3">
      <c r="A132" s="25" t="s">
        <v>300</v>
      </c>
      <c r="B132" s="32" t="s">
        <v>301</v>
      </c>
      <c r="C132" s="8">
        <v>2329612</v>
      </c>
      <c r="D132" s="8" t="s">
        <v>0</v>
      </c>
      <c r="E132" s="8" t="s">
        <v>0</v>
      </c>
      <c r="F132" s="8" t="s">
        <v>0</v>
      </c>
      <c r="G132" s="29"/>
    </row>
    <row r="133" spans="1:7" ht="48" x14ac:dyDescent="0.3">
      <c r="A133" s="25" t="s">
        <v>302</v>
      </c>
      <c r="B133" s="32" t="s">
        <v>303</v>
      </c>
      <c r="C133" s="8">
        <v>2329612</v>
      </c>
      <c r="D133" s="8" t="s">
        <v>0</v>
      </c>
      <c r="E133" s="8" t="s">
        <v>0</v>
      </c>
      <c r="F133" s="8" t="s">
        <v>0</v>
      </c>
      <c r="G133" s="29"/>
    </row>
    <row r="134" spans="1:7" ht="32.25" x14ac:dyDescent="0.3">
      <c r="A134" s="24" t="s">
        <v>246</v>
      </c>
      <c r="B134" s="31" t="s">
        <v>245</v>
      </c>
      <c r="C134" s="8">
        <v>23400000</v>
      </c>
      <c r="D134" s="8" t="s">
        <v>0</v>
      </c>
      <c r="E134" s="8" t="s">
        <v>0</v>
      </c>
      <c r="F134" s="8" t="s">
        <v>0</v>
      </c>
      <c r="G134" s="29"/>
    </row>
    <row r="135" spans="1:7" ht="48" x14ac:dyDescent="0.3">
      <c r="A135" s="24" t="s">
        <v>248</v>
      </c>
      <c r="B135" s="31" t="s">
        <v>247</v>
      </c>
      <c r="C135" s="8">
        <v>23400000</v>
      </c>
      <c r="D135" s="8" t="s">
        <v>0</v>
      </c>
      <c r="E135" s="8" t="s">
        <v>0</v>
      </c>
      <c r="F135" s="8" t="s">
        <v>0</v>
      </c>
      <c r="G135" s="29"/>
    </row>
    <row r="136" spans="1:7" ht="94.5" x14ac:dyDescent="0.2">
      <c r="A136" s="15" t="s">
        <v>316</v>
      </c>
      <c r="B136" s="16" t="s">
        <v>317</v>
      </c>
      <c r="C136" s="8" t="s">
        <v>0</v>
      </c>
      <c r="D136" s="17">
        <v>130000000</v>
      </c>
      <c r="E136" s="17">
        <v>24446465.789999999</v>
      </c>
      <c r="F136" s="18">
        <f t="shared" ref="F136:F145" si="6">E136/D136*100</f>
        <v>18.804973684615383</v>
      </c>
      <c r="G136" s="29"/>
    </row>
    <row r="137" spans="1:7" ht="110.25" x14ac:dyDescent="0.2">
      <c r="A137" s="15" t="s">
        <v>318</v>
      </c>
      <c r="B137" s="16" t="s">
        <v>319</v>
      </c>
      <c r="C137" s="8" t="s">
        <v>0</v>
      </c>
      <c r="D137" s="17">
        <v>130000000</v>
      </c>
      <c r="E137" s="17">
        <v>24446465.789999999</v>
      </c>
      <c r="F137" s="18">
        <f t="shared" si="6"/>
        <v>18.804973684615383</v>
      </c>
      <c r="G137" s="29"/>
    </row>
    <row r="138" spans="1:7" x14ac:dyDescent="0.3">
      <c r="A138" s="24" t="s">
        <v>250</v>
      </c>
      <c r="B138" s="31" t="s">
        <v>249</v>
      </c>
      <c r="C138" s="8">
        <v>1444861.81</v>
      </c>
      <c r="D138" s="17">
        <v>19483686.98</v>
      </c>
      <c r="E138" s="17">
        <v>3429508.08</v>
      </c>
      <c r="F138" s="18">
        <f t="shared" si="6"/>
        <v>17.601946097370529</v>
      </c>
      <c r="G138" s="29">
        <f t="shared" ref="G138:G168" si="7">E138/C138*100</f>
        <v>237.35889870326073</v>
      </c>
    </row>
    <row r="139" spans="1:7" x14ac:dyDescent="0.3">
      <c r="A139" s="24" t="s">
        <v>252</v>
      </c>
      <c r="B139" s="31" t="s">
        <v>251</v>
      </c>
      <c r="C139" s="8">
        <v>1444861.81</v>
      </c>
      <c r="D139" s="17">
        <v>19483686.98</v>
      </c>
      <c r="E139" s="17">
        <v>3429508.08</v>
      </c>
      <c r="F139" s="18">
        <f t="shared" si="6"/>
        <v>17.601946097370529</v>
      </c>
      <c r="G139" s="29">
        <f t="shared" si="7"/>
        <v>237.35889870326073</v>
      </c>
    </row>
    <row r="140" spans="1:7" ht="32.25" x14ac:dyDescent="0.3">
      <c r="A140" s="24" t="s">
        <v>254</v>
      </c>
      <c r="B140" s="31" t="s">
        <v>253</v>
      </c>
      <c r="C140" s="8">
        <v>218601878.87</v>
      </c>
      <c r="D140" s="17">
        <v>435688988.85000002</v>
      </c>
      <c r="E140" s="17">
        <v>215823439.30000001</v>
      </c>
      <c r="F140" s="18">
        <f t="shared" si="6"/>
        <v>49.53612435091955</v>
      </c>
      <c r="G140" s="29">
        <f t="shared" si="7"/>
        <v>98.728995567484446</v>
      </c>
    </row>
    <row r="141" spans="1:7" ht="48" x14ac:dyDescent="0.3">
      <c r="A141" s="24" t="s">
        <v>256</v>
      </c>
      <c r="B141" s="31" t="s">
        <v>255</v>
      </c>
      <c r="C141" s="8">
        <v>184819431.15000001</v>
      </c>
      <c r="D141" s="17">
        <v>368283294.85000002</v>
      </c>
      <c r="E141" s="17">
        <v>202649891.33000001</v>
      </c>
      <c r="F141" s="18">
        <f t="shared" si="6"/>
        <v>55.025545324432471</v>
      </c>
      <c r="G141" s="29">
        <f t="shared" si="7"/>
        <v>109.64750300823552</v>
      </c>
    </row>
    <row r="142" spans="1:7" ht="48" x14ac:dyDescent="0.3">
      <c r="A142" s="24" t="s">
        <v>258</v>
      </c>
      <c r="B142" s="31" t="s">
        <v>257</v>
      </c>
      <c r="C142" s="8">
        <v>184819431.15000001</v>
      </c>
      <c r="D142" s="17">
        <v>368283294.85000002</v>
      </c>
      <c r="E142" s="17">
        <v>202649891.33000001</v>
      </c>
      <c r="F142" s="18">
        <f t="shared" si="6"/>
        <v>55.025545324432471</v>
      </c>
      <c r="G142" s="29">
        <f t="shared" si="7"/>
        <v>109.64750300823552</v>
      </c>
    </row>
    <row r="143" spans="1:7" ht="79.5" x14ac:dyDescent="0.3">
      <c r="A143" s="24" t="s">
        <v>260</v>
      </c>
      <c r="B143" s="31" t="s">
        <v>259</v>
      </c>
      <c r="C143" s="8">
        <v>1221411.3700000001</v>
      </c>
      <c r="D143" s="17">
        <v>4115281</v>
      </c>
      <c r="E143" s="17">
        <v>1167487.97</v>
      </c>
      <c r="F143" s="18">
        <f t="shared" si="6"/>
        <v>28.369580837857729</v>
      </c>
      <c r="G143" s="29">
        <f t="shared" si="7"/>
        <v>95.585156539029086</v>
      </c>
    </row>
    <row r="144" spans="1:7" ht="95.25" x14ac:dyDescent="0.3">
      <c r="A144" s="24" t="s">
        <v>262</v>
      </c>
      <c r="B144" s="31" t="s">
        <v>261</v>
      </c>
      <c r="C144" s="8">
        <v>1221411.3700000001</v>
      </c>
      <c r="D144" s="17">
        <v>4115281</v>
      </c>
      <c r="E144" s="17">
        <v>1167487.97</v>
      </c>
      <c r="F144" s="18">
        <f t="shared" si="6"/>
        <v>28.369580837857729</v>
      </c>
      <c r="G144" s="29">
        <f t="shared" si="7"/>
        <v>95.585156539029086</v>
      </c>
    </row>
    <row r="145" spans="1:7" ht="79.5" x14ac:dyDescent="0.3">
      <c r="A145" s="24" t="s">
        <v>264</v>
      </c>
      <c r="B145" s="31" t="s">
        <v>263</v>
      </c>
      <c r="C145" s="8">
        <v>32097016.350000001</v>
      </c>
      <c r="D145" s="17">
        <v>63277368</v>
      </c>
      <c r="E145" s="17">
        <v>12006060</v>
      </c>
      <c r="F145" s="18">
        <f t="shared" si="6"/>
        <v>18.973703204595992</v>
      </c>
      <c r="G145" s="29">
        <f t="shared" si="7"/>
        <v>37.405532866608645</v>
      </c>
    </row>
    <row r="146" spans="1:7" ht="79.5" x14ac:dyDescent="0.3">
      <c r="A146" s="24" t="s">
        <v>266</v>
      </c>
      <c r="B146" s="31" t="s">
        <v>265</v>
      </c>
      <c r="C146" s="8">
        <v>32097016.350000001</v>
      </c>
      <c r="D146" s="17">
        <v>63277368</v>
      </c>
      <c r="E146" s="17">
        <v>12006060</v>
      </c>
      <c r="F146" s="18">
        <f>E146/D146*100</f>
        <v>18.973703204595992</v>
      </c>
      <c r="G146" s="29">
        <f t="shared" si="7"/>
        <v>37.405532866608645</v>
      </c>
    </row>
    <row r="147" spans="1:7" ht="48" x14ac:dyDescent="0.3">
      <c r="A147" s="24" t="s">
        <v>268</v>
      </c>
      <c r="B147" s="31" t="s">
        <v>267</v>
      </c>
      <c r="C147" s="8">
        <v>459796</v>
      </c>
      <c r="D147" s="8" t="s">
        <v>0</v>
      </c>
      <c r="E147" s="8" t="s">
        <v>0</v>
      </c>
      <c r="F147" s="8" t="s">
        <v>0</v>
      </c>
      <c r="G147" s="29"/>
    </row>
    <row r="148" spans="1:7" ht="63.75" x14ac:dyDescent="0.3">
      <c r="A148" s="24" t="s">
        <v>270</v>
      </c>
      <c r="B148" s="31" t="s">
        <v>269</v>
      </c>
      <c r="C148" s="8">
        <v>459796</v>
      </c>
      <c r="D148" s="8" t="s">
        <v>0</v>
      </c>
      <c r="E148" s="8" t="s">
        <v>0</v>
      </c>
      <c r="F148" s="8" t="s">
        <v>0</v>
      </c>
      <c r="G148" s="29"/>
    </row>
    <row r="149" spans="1:7" ht="63.75" x14ac:dyDescent="0.3">
      <c r="A149" s="24" t="s">
        <v>272</v>
      </c>
      <c r="B149" s="31" t="s">
        <v>271</v>
      </c>
      <c r="C149" s="8">
        <v>4224</v>
      </c>
      <c r="D149" s="17">
        <v>13045</v>
      </c>
      <c r="E149" s="8" t="s">
        <v>0</v>
      </c>
      <c r="F149" s="8" t="s">
        <v>0</v>
      </c>
      <c r="G149" s="29"/>
    </row>
    <row r="150" spans="1:7" ht="63.75" x14ac:dyDescent="0.3">
      <c r="A150" s="24" t="s">
        <v>274</v>
      </c>
      <c r="B150" s="31" t="s">
        <v>273</v>
      </c>
      <c r="C150" s="8">
        <v>4224</v>
      </c>
      <c r="D150" s="17">
        <v>13045</v>
      </c>
      <c r="E150" s="8" t="s">
        <v>0</v>
      </c>
      <c r="F150" s="8" t="s">
        <v>0</v>
      </c>
      <c r="G150" s="29"/>
    </row>
    <row r="151" spans="1:7" x14ac:dyDescent="0.3">
      <c r="A151" s="24" t="s">
        <v>276</v>
      </c>
      <c r="B151" s="31" t="s">
        <v>275</v>
      </c>
      <c r="C151" s="8">
        <v>26118556</v>
      </c>
      <c r="D151" s="17">
        <v>47803166.689999998</v>
      </c>
      <c r="E151" s="17">
        <v>31388142</v>
      </c>
      <c r="F151" s="18">
        <f t="shared" ref="F151:F157" si="8">E151/D151*100</f>
        <v>65.66121906431384</v>
      </c>
      <c r="G151" s="29">
        <f t="shared" si="7"/>
        <v>120.17564064414587</v>
      </c>
    </row>
    <row r="152" spans="1:7" ht="63.75" x14ac:dyDescent="0.3">
      <c r="A152" s="24" t="s">
        <v>278</v>
      </c>
      <c r="B152" s="31" t="s">
        <v>277</v>
      </c>
      <c r="C152" s="8">
        <v>13689358</v>
      </c>
      <c r="D152" s="17">
        <v>27523032.82</v>
      </c>
      <c r="E152" s="17">
        <v>14840584</v>
      </c>
      <c r="F152" s="18">
        <f t="shared" si="8"/>
        <v>53.920598420446893</v>
      </c>
      <c r="G152" s="29">
        <f t="shared" si="7"/>
        <v>108.40964200074248</v>
      </c>
    </row>
    <row r="153" spans="1:7" ht="79.5" x14ac:dyDescent="0.3">
      <c r="A153" s="24" t="s">
        <v>280</v>
      </c>
      <c r="B153" s="31" t="s">
        <v>279</v>
      </c>
      <c r="C153" s="8">
        <v>13689358</v>
      </c>
      <c r="D153" s="17">
        <v>27523032.82</v>
      </c>
      <c r="E153" s="17">
        <v>14840584</v>
      </c>
      <c r="F153" s="18">
        <f t="shared" si="8"/>
        <v>53.920598420446893</v>
      </c>
      <c r="G153" s="29">
        <f t="shared" si="7"/>
        <v>108.40964200074248</v>
      </c>
    </row>
    <row r="154" spans="1:7" ht="79.5" x14ac:dyDescent="0.3">
      <c r="A154" s="25" t="s">
        <v>304</v>
      </c>
      <c r="B154" s="32" t="s">
        <v>305</v>
      </c>
      <c r="C154" s="8">
        <v>1883060</v>
      </c>
      <c r="D154" s="17">
        <v>3015613.87</v>
      </c>
      <c r="E154" s="17">
        <v>1884758</v>
      </c>
      <c r="F154" s="18">
        <f t="shared" si="8"/>
        <v>62.499977823752353</v>
      </c>
      <c r="G154" s="29">
        <f t="shared" si="7"/>
        <v>100.09017237900014</v>
      </c>
    </row>
    <row r="155" spans="1:7" ht="95.25" x14ac:dyDescent="0.3">
      <c r="A155" s="25" t="s">
        <v>306</v>
      </c>
      <c r="B155" s="32" t="s">
        <v>307</v>
      </c>
      <c r="C155" s="8">
        <v>1883060</v>
      </c>
      <c r="D155" s="17">
        <v>3015613.87</v>
      </c>
      <c r="E155" s="17">
        <v>1884758</v>
      </c>
      <c r="F155" s="18">
        <f t="shared" si="8"/>
        <v>62.499977823752353</v>
      </c>
      <c r="G155" s="29">
        <f t="shared" si="7"/>
        <v>100.09017237900014</v>
      </c>
    </row>
    <row r="156" spans="1:7" ht="63.75" x14ac:dyDescent="0.3">
      <c r="A156" s="24" t="s">
        <v>282</v>
      </c>
      <c r="B156" s="31" t="s">
        <v>281</v>
      </c>
      <c r="C156" s="8">
        <v>9316485</v>
      </c>
      <c r="D156" s="17">
        <v>17264520</v>
      </c>
      <c r="E156" s="17">
        <v>14662800</v>
      </c>
      <c r="F156" s="18">
        <f t="shared" si="8"/>
        <v>84.930250015639004</v>
      </c>
      <c r="G156" s="29">
        <f t="shared" si="7"/>
        <v>157.38553757130506</v>
      </c>
    </row>
    <row r="157" spans="1:7" ht="79.5" x14ac:dyDescent="0.3">
      <c r="A157" s="24" t="s">
        <v>284</v>
      </c>
      <c r="B157" s="31" t="s">
        <v>283</v>
      </c>
      <c r="C157" s="8">
        <v>9316485</v>
      </c>
      <c r="D157" s="17">
        <v>17264520</v>
      </c>
      <c r="E157" s="17">
        <v>14662800</v>
      </c>
      <c r="F157" s="18">
        <f t="shared" si="8"/>
        <v>84.930250015639004</v>
      </c>
      <c r="G157" s="29">
        <f t="shared" si="7"/>
        <v>157.38553757130506</v>
      </c>
    </row>
    <row r="158" spans="1:7" ht="32.25" x14ac:dyDescent="0.3">
      <c r="A158" s="25" t="s">
        <v>308</v>
      </c>
      <c r="B158" s="32" t="s">
        <v>309</v>
      </c>
      <c r="C158" s="8">
        <v>1229653</v>
      </c>
      <c r="D158" s="8" t="s">
        <v>0</v>
      </c>
      <c r="E158" s="8" t="s">
        <v>0</v>
      </c>
      <c r="F158" s="8" t="s">
        <v>0</v>
      </c>
      <c r="G158" s="29"/>
    </row>
    <row r="159" spans="1:7" ht="32.25" x14ac:dyDescent="0.3">
      <c r="A159" s="25" t="s">
        <v>310</v>
      </c>
      <c r="B159" s="32" t="s">
        <v>311</v>
      </c>
      <c r="C159" s="8">
        <v>1229653</v>
      </c>
      <c r="D159" s="8" t="s">
        <v>0</v>
      </c>
      <c r="E159" s="8" t="s">
        <v>0</v>
      </c>
      <c r="F159" s="8" t="s">
        <v>0</v>
      </c>
      <c r="G159" s="29"/>
    </row>
    <row r="160" spans="1:7" ht="15.75" x14ac:dyDescent="0.2">
      <c r="A160" s="15" t="s">
        <v>320</v>
      </c>
      <c r="B160" s="16" t="s">
        <v>321</v>
      </c>
      <c r="C160" s="8" t="s">
        <v>0</v>
      </c>
      <c r="D160" s="17">
        <v>1053734.99</v>
      </c>
      <c r="E160" s="8" t="s">
        <v>0</v>
      </c>
      <c r="F160" s="8" t="s">
        <v>0</v>
      </c>
      <c r="G160" s="29"/>
    </row>
    <row r="161" spans="1:7" ht="31.5" x14ac:dyDescent="0.2">
      <c r="A161" s="15" t="s">
        <v>322</v>
      </c>
      <c r="B161" s="16" t="s">
        <v>323</v>
      </c>
      <c r="C161" s="8" t="s">
        <v>0</v>
      </c>
      <c r="D161" s="17">
        <v>1053734.99</v>
      </c>
      <c r="E161" s="8" t="s">
        <v>0</v>
      </c>
      <c r="F161" s="8" t="s">
        <v>0</v>
      </c>
      <c r="G161" s="29"/>
    </row>
    <row r="162" spans="1:7" ht="31.5" x14ac:dyDescent="0.2">
      <c r="A162" s="15" t="s">
        <v>324</v>
      </c>
      <c r="B162" s="16" t="s">
        <v>325</v>
      </c>
      <c r="C162" s="8" t="s">
        <v>0</v>
      </c>
      <c r="D162" s="17">
        <v>1053734.99</v>
      </c>
      <c r="E162" s="8" t="s">
        <v>0</v>
      </c>
      <c r="F162" s="8" t="s">
        <v>0</v>
      </c>
      <c r="G162" s="29"/>
    </row>
    <row r="163" spans="1:7" ht="48" x14ac:dyDescent="0.3">
      <c r="A163" s="24" t="s">
        <v>286</v>
      </c>
      <c r="B163" s="31" t="s">
        <v>285</v>
      </c>
      <c r="C163" s="8">
        <v>-781417.67</v>
      </c>
      <c r="D163" s="8" t="s">
        <v>0</v>
      </c>
      <c r="E163" s="17">
        <v>-329278.78000000003</v>
      </c>
      <c r="F163" s="8" t="s">
        <v>0</v>
      </c>
      <c r="G163" s="29">
        <f t="shared" si="7"/>
        <v>42.138640146184564</v>
      </c>
    </row>
    <row r="164" spans="1:7" ht="63.75" x14ac:dyDescent="0.3">
      <c r="A164" s="24" t="s">
        <v>288</v>
      </c>
      <c r="B164" s="31" t="s">
        <v>287</v>
      </c>
      <c r="C164" s="8">
        <v>-781417.67</v>
      </c>
      <c r="D164" s="8" t="s">
        <v>0</v>
      </c>
      <c r="E164" s="17">
        <v>-329278.78000000003</v>
      </c>
      <c r="F164" s="8" t="s">
        <v>0</v>
      </c>
      <c r="G164" s="29">
        <f t="shared" si="7"/>
        <v>42.138640146184564</v>
      </c>
    </row>
    <row r="165" spans="1:7" ht="48" x14ac:dyDescent="0.3">
      <c r="A165" s="25" t="s">
        <v>312</v>
      </c>
      <c r="B165" s="32" t="s">
        <v>313</v>
      </c>
      <c r="C165" s="8">
        <v>-36347.550000000003</v>
      </c>
      <c r="D165" s="8" t="s">
        <v>0</v>
      </c>
      <c r="E165" s="8" t="s">
        <v>0</v>
      </c>
      <c r="F165" s="8" t="s">
        <v>0</v>
      </c>
      <c r="G165" s="29"/>
    </row>
    <row r="166" spans="1:7" ht="63" x14ac:dyDescent="0.2">
      <c r="A166" s="15" t="s">
        <v>290</v>
      </c>
      <c r="B166" s="16" t="s">
        <v>326</v>
      </c>
      <c r="C166" s="8"/>
      <c r="D166" s="8" t="s">
        <v>0</v>
      </c>
      <c r="E166" s="17">
        <v>-329278.78000000003</v>
      </c>
      <c r="F166" s="8" t="s">
        <v>0</v>
      </c>
      <c r="G166" s="29"/>
    </row>
    <row r="167" spans="1:7" ht="63.75" x14ac:dyDescent="0.3">
      <c r="A167" s="24" t="s">
        <v>290</v>
      </c>
      <c r="B167" s="31" t="s">
        <v>289</v>
      </c>
      <c r="C167" s="8">
        <v>-745070.12</v>
      </c>
      <c r="D167" s="8" t="s">
        <v>0</v>
      </c>
      <c r="E167" s="8" t="s">
        <v>0</v>
      </c>
      <c r="F167" s="8" t="s">
        <v>0</v>
      </c>
      <c r="G167" s="29"/>
    </row>
    <row r="168" spans="1:7" ht="27" customHeight="1" x14ac:dyDescent="0.2">
      <c r="A168" s="36" t="s">
        <v>294</v>
      </c>
      <c r="B168" s="37"/>
      <c r="C168" s="9">
        <v>478849087.31</v>
      </c>
      <c r="D168" s="17">
        <v>1018693368.08</v>
      </c>
      <c r="E168" s="17">
        <v>462985275.93000001</v>
      </c>
      <c r="F168" s="18">
        <f t="shared" ref="F168" si="9">E168/D168*100</f>
        <v>45.448933941978979</v>
      </c>
      <c r="G168" s="29">
        <f t="shared" si="7"/>
        <v>96.68709583031324</v>
      </c>
    </row>
    <row r="169" spans="1:7" ht="15" customHeight="1" x14ac:dyDescent="0.3">
      <c r="A169" s="26"/>
      <c r="B169" s="7"/>
    </row>
  </sheetData>
  <mergeCells count="2">
    <mergeCell ref="A168:B168"/>
    <mergeCell ref="A2:G2"/>
  </mergeCells>
  <pageMargins left="0.78740157480314965" right="0.39370078740157483" top="0.59055118110236227" bottom="0.39370078740157483" header="0" footer="0"/>
  <pageSetup paperSize="9" scale="42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317M&lt;/Code&gt;&#10;  &lt;DocLink&gt;33126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87B62AD-C84D-45DC-A6CD-6032E6A30C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2024-08-14T08:19:51Z</cp:lastPrinted>
  <dcterms:created xsi:type="dcterms:W3CDTF">2022-07-21T08:21:31Z</dcterms:created>
  <dcterms:modified xsi:type="dcterms:W3CDTF">2024-08-14T08:37:32Z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20.2.0.13685822</vt:lpwstr>
  </property>
  <property fmtid="{D5CDD505-2E9C-101B-9397-08002B2CF9AE}" pid="6" name="Тип сервера">
    <vt:lpwstr>MSSQL</vt:lpwstr>
  </property>
  <property fmtid="{D5CDD505-2E9C-101B-9397-08002B2CF9AE}" pid="7" name="Сервер">
    <vt:lpwstr>fdserver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sokolova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используется</vt:lpwstr>
  </property>
</Properties>
</file>