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Table1!$2:$4</definedName>
  </definedNames>
  <calcPr calcId="145621"/>
</workbook>
</file>

<file path=xl/calcChain.xml><?xml version="1.0" encoding="utf-8"?>
<calcChain xmlns="http://schemas.openxmlformats.org/spreadsheetml/2006/main">
  <c r="F87" i="1" l="1"/>
  <c r="F39" i="1"/>
</calcChain>
</file>

<file path=xl/sharedStrings.xml><?xml version="1.0" encoding="utf-8"?>
<sst xmlns="http://schemas.openxmlformats.org/spreadsheetml/2006/main" count="460" uniqueCount="179">
  <si>
    <t>ГРБС</t>
  </si>
  <si>
    <t>НР (код)</t>
  </si>
  <si>
    <t>НР (наименование)</t>
  </si>
  <si>
    <t>Рз Пр</t>
  </si>
  <si>
    <t>ВР</t>
  </si>
  <si>
    <t>2024 год</t>
  </si>
  <si>
    <t>2025 год</t>
  </si>
  <si>
    <t>2026 год</t>
  </si>
  <si>
    <t>Пояснение</t>
  </si>
  <si>
    <t/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</si>
  <si>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</si>
  <si>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001</t>
  </si>
  <si>
    <t>0140180020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</si>
  <si>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</si>
  <si>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0104</t>
  </si>
  <si>
    <t>121</t>
  </si>
  <si>
    <t>129</t>
  </si>
  <si>
    <t>0140180040</t>
  </si>
  <si>
    <t>Руководство и управление в сфере установленных функций органов местного самоуправления</t>
  </si>
  <si>
    <t>244</t>
  </si>
  <si>
    <t>0140381100</t>
  </si>
  <si>
    <t>Мобилизационная подготовка экономики</t>
  </si>
  <si>
    <t>0204</t>
  </si>
  <si>
    <t>0140480700</t>
  </si>
  <si>
    <t>Единые дежурно-диспетчесркие службы</t>
  </si>
  <si>
    <t>0310</t>
  </si>
  <si>
    <t>111</t>
  </si>
  <si>
    <t>119</t>
  </si>
  <si>
    <t>0140481200</t>
  </si>
  <si>
    <t>Оповещение населения об опасностях, возникающих при ведении военных действий и возникновении чрезвычайных ситуаций</t>
  </si>
  <si>
    <t>Исполнение исковых требований на основании вступивших в законную силу судебных актов</t>
  </si>
  <si>
    <t>831</t>
  </si>
  <si>
    <t>0140981630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</si>
  <si>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</si>
  <si>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0408</t>
  </si>
  <si>
    <t>811</t>
  </si>
  <si>
    <t>0140883360</t>
  </si>
  <si>
    <t>Уплата налогов, сборов и иных обязательных платежей</t>
  </si>
  <si>
    <t>0409</t>
  </si>
  <si>
    <t>853</t>
  </si>
  <si>
    <t>0140180720</t>
  </si>
  <si>
    <t>Учреждения, обеспечивающие деятельность органов местного самоуправления и муниципальных учреждений</t>
  </si>
  <si>
    <t>0412</t>
  </si>
  <si>
    <t>611</t>
  </si>
  <si>
    <t>0140183280</t>
  </si>
  <si>
    <t>Мероприятия в сфере охраны окружающей среды</t>
  </si>
  <si>
    <t>0605</t>
  </si>
  <si>
    <t>01414А0820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</si>
  <si>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</si>
  <si>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1004</t>
  </si>
  <si>
    <t>322</t>
  </si>
  <si>
    <t>412</t>
  </si>
  <si>
    <t>01414Д0820</t>
  </si>
  <si>
    <t>01219S7670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</si>
  <si>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</si>
  <si>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1101</t>
  </si>
  <si>
    <t>612</t>
  </si>
  <si>
    <t>01413S5871</t>
  </si>
  <si>
    <t>Реализация инициативных проектов (Благоустройство спортивно-игровой площадки, расположенной по адресу г. Унеча, ул. Володарского, 113)</t>
  </si>
  <si>
    <t>01413S5872</t>
  </si>
  <si>
    <t>Реализация инициативных проектов (Устройство скейт-парка в городе Унеча)</t>
  </si>
  <si>
    <t>01413S5873</t>
  </si>
  <si>
    <t>Реализация инициативных проектов (Устройство универсального спортивного корта по адресу г. Унеча, ул. Октябрьская, 26)</t>
  </si>
  <si>
    <t>01413S7690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</si>
  <si>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</si>
  <si>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011P5Д1390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</si>
  <si>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</si>
  <si>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1102</t>
  </si>
  <si>
    <t>414</t>
  </si>
  <si>
    <t>01219S7690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</si>
  <si>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</si>
  <si>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1103</t>
  </si>
  <si>
    <t>0141380320</t>
  </si>
  <si>
    <t>Организации дополнительного образования</t>
  </si>
  <si>
    <t>021</t>
  </si>
  <si>
    <t>0113</t>
  </si>
  <si>
    <t>0140180900</t>
  </si>
  <si>
    <t>Оценка имущества, признание прав и регулирование отношений муниципальной собственности</t>
  </si>
  <si>
    <t>0140180910</t>
  </si>
  <si>
    <t>Мероприятия по землеустройству и землепользованию</t>
  </si>
  <si>
    <t>01401S3440</t>
  </si>
  <si>
    <t>Проведение комплексных кадастровых работ</t>
  </si>
  <si>
    <t>ИТОГО по муниципальной программе</t>
  </si>
  <si>
    <t>Развитие образования Унечского района</t>
  </si>
  <si>
    <t>0240180720</t>
  </si>
  <si>
    <t>0709</t>
  </si>
  <si>
    <t>002</t>
  </si>
  <si>
    <t>021E114910</t>
  </si>
  <si>
    <t>Приведение в соответствии с брендбуком "Точка роста" помещений муниципальных общеобразовательных организаций</t>
  </si>
  <si>
    <t>0702</t>
  </si>
  <si>
    <t>021E414900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</si>
  <si>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</si>
  <si>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0240253030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</si>
  <si>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</si>
  <si>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0240280310</t>
  </si>
  <si>
    <t>Общеобразовательные организации</t>
  </si>
  <si>
    <t>0240282350</t>
  </si>
  <si>
    <t>Организация питания в образовательных организациях</t>
  </si>
  <si>
    <t>02402L3030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</si>
  <si>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</si>
  <si>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0703</t>
  </si>
  <si>
    <t>0240180040</t>
  </si>
  <si>
    <t>0240580330</t>
  </si>
  <si>
    <t>Учреждения, обеспечивающие оздоровление детей</t>
  </si>
  <si>
    <t>016</t>
  </si>
  <si>
    <t>0240280320</t>
  </si>
  <si>
    <t>Управление муниципальными финансами Унечского района</t>
  </si>
  <si>
    <t>011</t>
  </si>
  <si>
    <t>1140180040</t>
  </si>
  <si>
    <t>0106</t>
  </si>
  <si>
    <t>Развитие культуры в Унечском районе</t>
  </si>
  <si>
    <t>161A255190</t>
  </si>
  <si>
    <t>Государственная поддержка отрасли культуры</t>
  </si>
  <si>
    <t>0801</t>
  </si>
  <si>
    <t>1640380450</t>
  </si>
  <si>
    <t>Библиотеки</t>
  </si>
  <si>
    <t>1640380480</t>
  </si>
  <si>
    <t>Дворцы и дома культуры, клубы, выставочные залы</t>
  </si>
  <si>
    <t>1640384260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</si>
  <si>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</si>
  <si>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1640384270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</si>
  <si>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</si>
  <si>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1640180040</t>
  </si>
  <si>
    <t>0804</t>
  </si>
  <si>
    <t>1640180720</t>
  </si>
  <si>
    <t>Непрограммная деятельность</t>
  </si>
  <si>
    <t>003</t>
  </si>
  <si>
    <t>7000080010</t>
  </si>
  <si>
    <t>Обеспечение деятельности главы муниципального образования</t>
  </si>
  <si>
    <t>0102</t>
  </si>
  <si>
    <t>7000080040</t>
  </si>
  <si>
    <t>0103</t>
  </si>
  <si>
    <t>004</t>
  </si>
  <si>
    <t>ИТОГО</t>
  </si>
  <si>
    <t>Корректировка расходной части бюджета Унечского муниципального района Брянской области в 2024-2026 годах</t>
  </si>
  <si>
    <t>Дополнительная потребность в связи с увеличением заработной платы с 01.04.2024</t>
  </si>
  <si>
    <t>Дополнительная потребность в связи с увеличением заработной платы с 01.04.2024
1398206 руб.,перераспределение ассигнований на приобретение компьютера 59140 руб.</t>
  </si>
  <si>
    <t>Дополнительная потребность в связи с увеличением заработной платы с 01.04.2024 422259 руб., перераспределение ассигнований на приобретение компьютера 17860 руб.</t>
  </si>
  <si>
    <t>на приобретение компьютера за счет экономии по оплате труда</t>
  </si>
  <si>
    <t>дополнительная потребность (коммерческое предложение 399750 - лимит 210000 = 189750 руб.)</t>
  </si>
  <si>
    <t>сертификаты техподдержки защиты информации</t>
  </si>
  <si>
    <t>доолнительная потребность для заключения контракта</t>
  </si>
  <si>
    <t>оплата морального вреда (укус собаки)</t>
  </si>
  <si>
    <t>исполнительский сбор (не исполнено требование по ремонту разрушений части дороги)</t>
  </si>
  <si>
    <t>на основании уведомления из областного бюджета</t>
  </si>
  <si>
    <t>перераспределение ассигнований на софинансирование приобретения спортинвентаря</t>
  </si>
  <si>
    <t>на основании уведомления из областного бюджета (строительство СОК)</t>
  </si>
  <si>
    <t>перераспределение ассигнований 111900 руб. на софинансирование по проведению кадастровых работ, 88100 руб. на оценку имущества (ВР 0113)</t>
  </si>
  <si>
    <t>перераспределение ассигнований с землеустроительных работ 88100 руб., дополнительные ассигнования 300000 руб.</t>
  </si>
  <si>
    <t>на основании уведомления из областного бюджета приобретение спортинвентаря (обл.б-т 299784,07 руб., мест.б-т 6118,04 руб.)</t>
  </si>
  <si>
    <t>на основании уведомления из областного бюджета (обл.б-т 1753100 руб., мест.б-т 111900 руб.)</t>
  </si>
  <si>
    <t>на финансовое обеспечение сортивной школы Электрон</t>
  </si>
  <si>
    <t>уменьшение ассигнований на софинансирование за счет района под соглашение</t>
  </si>
  <si>
    <t>уточнение классификации на основании уведомления из областного бюджета</t>
  </si>
  <si>
    <t>уточнение классификации и увеличение на основании уведомления из областного бюджета</t>
  </si>
  <si>
    <t>ремонт кровли школы № 4</t>
  </si>
  <si>
    <t>расчет пожарного риска</t>
  </si>
  <si>
    <t>уточнение классификации с Пр 0703</t>
  </si>
  <si>
    <t>уточнение классификации на Пр 0702</t>
  </si>
  <si>
    <t>ремонт душевых</t>
  </si>
  <si>
    <t>монтаж оповещения, установка тревожной кнопки, установка камер</t>
  </si>
  <si>
    <t>ремонт кровли ДШИ</t>
  </si>
  <si>
    <t>Дополнительная потребность в связи с увеличением заработной платы с 01.04.2024
776582 руб.,перераспределение ассигнований на приобретение компьютера 59140 руб.</t>
  </si>
  <si>
    <t>Дополнительная потребность в связи с увеличением заработной платы с 01.04.2024 234528 руб., перераспределение ассигнований на приобретение компьютера 17860 руб.</t>
  </si>
  <si>
    <t>на основании уведомления из областного бюджета лучшему работнику культуры (обл.б-т 53192 руб., мест.б-т 537,29 руб.)</t>
  </si>
  <si>
    <t>на финансовое обеспечение деятельности</t>
  </si>
  <si>
    <t>переданные полномочия по культуре от с/поселения</t>
  </si>
  <si>
    <t>переданные полномочия по культуре от городского поселения</t>
  </si>
  <si>
    <t>перераспределение ассигнований за счет экономии по оплате труда</t>
  </si>
  <si>
    <t>7000080050</t>
  </si>
  <si>
    <t>Обеспечение деятельности руководителя контрольно-счетного органа муниципального образования и его заместителей</t>
  </si>
  <si>
    <t>Дополнительная потребность в связи с увеличением заработной платы с 01.04.2024 (Служба по эксплуатации и обслуживанию муниципального имущества)</t>
  </si>
  <si>
    <t>перераспределение ассигнований с уборки свалок на мониторинг окружающей среды</t>
  </si>
  <si>
    <t>Дополнительная потребность в связи с увеличением заработной платы с 01.04.2024 (Централизованная бухгалтерия администрации Унечского района)</t>
  </si>
  <si>
    <t>Дополнительная потребность в связи с увеличением заработной платы с 01.04.2024 (централизованная бухгалтерия управления образования администрации Унечского муниципального района)</t>
  </si>
  <si>
    <t>Дополнительная потребность в связи с увеличением заработной платы с 01.04.2024 (Централизованная бухгалтерия отдела культуры)</t>
  </si>
  <si>
    <t xml:space="preserve">доолнительная потребность для заключения договора на эксплуатационно-техническое обслуживание комплексной системы экстренного оповещения населения </t>
  </si>
  <si>
    <t>на основании уведомления из областного бюджета 2303000 руб., дополнительные ассигнования по инициативному проекту за счет средств района 300000 руб.</t>
  </si>
  <si>
    <t>на приобретение спортинвентаря (обл.б-т 52036 руб., мест.б-т 1061,90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</si>
</sst>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</font>
    <font>
      <b/>
      <sz val="10"/>
      <color rgb="FF000000"/>
      <name val="Trebuchet MS"/>
    </font>
    <font>
      <b/>
      <sz val="9"/>
      <color rgb="FF000000"/>
      <name val="Trebuchet MS"/>
    </font>
    <font>
      <sz val="10"/>
      <color rgb="FF000000"/>
      <name val="Trebuchet MS"/>
    </font>
    <font>
      <b/>
      <sz val="12"/>
      <color rgb="FF000000"/>
      <name val="Times New Roman"/>
      <family val="1"/>
      <charset val="204"/>
    </font>
    <font>
      <sz val="9"/>
      <color rgb="FF000000"/>
      <name val="Trebuchet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87"/>
  <sheetViews>
    <sheetView tabSelected="1" workbookViewId="0">
      <selection activeCell="F87" sqref="F87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8" width="18.33203125" customWidth="1"/>
    <col min="9" max="9" width="52" style="10" customWidth="1"/>
  </cols>
  <sheetData>
    <row r="1" spans="1:9" ht="15.75" x14ac:dyDescent="0.2">
      <c r="A1" s="19" t="s">
        <v>134</v>
      </c>
      <c r="B1" s="19"/>
      <c r="C1" s="19"/>
      <c r="D1" s="19"/>
      <c r="E1" s="19"/>
      <c r="F1" s="19"/>
      <c r="G1" s="19"/>
      <c r="H1" s="19"/>
      <c r="I1" s="19"/>
    </row>
    <row r="2" spans="1:9" x14ac:dyDescent="0.2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7" t="s">
        <v>7</v>
      </c>
      <c r="I2" s="16" t="s">
        <v>8</v>
      </c>
    </row>
    <row r="3" spans="1:9" x14ac:dyDescent="0.2">
      <c r="A3" s="17" t="s">
        <v>9</v>
      </c>
      <c r="B3" s="17" t="s">
        <v>9</v>
      </c>
      <c r="C3" s="17" t="s">
        <v>9</v>
      </c>
      <c r="D3" s="17" t="s">
        <v>9</v>
      </c>
      <c r="E3" s="17" t="s">
        <v>9</v>
      </c>
      <c r="F3" s="17" t="s">
        <v>9</v>
      </c>
      <c r="G3" s="17" t="s">
        <v>9</v>
      </c>
      <c r="H3" s="17" t="s">
        <v>9</v>
      </c>
      <c r="I3" s="16" t="s">
        <v>9</v>
      </c>
    </row>
    <row r="4" spans="1:9" x14ac:dyDescent="0.2">
      <c r="A4" s="17" t="s">
        <v>9</v>
      </c>
      <c r="B4" s="17" t="s">
        <v>9</v>
      </c>
      <c r="C4" s="17" t="s">
        <v>9</v>
      </c>
      <c r="D4" s="17" t="s">
        <v>9</v>
      </c>
      <c r="E4" s="17" t="s">
        <v>9</v>
      </c>
      <c r="F4" s="17" t="s">
        <v>9</v>
      </c>
      <c r="G4" s="17" t="s">
        <v>9</v>
      </c>
      <c r="H4" s="17" t="s">
        <v>9</v>
      </c>
      <c r="I4" s="16" t="s">
        <v>9</v>
      </c>
    </row>
    <row r="5" spans="1:9" ht="15" x14ac:dyDescent="0.2">
      <c r="A5" s="21" t="s">
        <v>10</v>
      </c>
      <c r="B5" s="21"/>
      <c r="C5" s="21"/>
      <c r="D5" s="21"/>
      <c r="E5" s="21"/>
      <c r="F5" s="21"/>
      <c r="G5" s="21"/>
      <c r="H5" s="21"/>
      <c r="I5" s="21"/>
    </row>
    <row r="6" spans="1:9" ht="60" x14ac:dyDescent="0.2">
      <c r="A6" s="1" t="s">
        <v>11</v>
      </c>
      <c r="B6" s="1" t="s">
        <v>12</v>
      </c>
      <c r="C6" s="2" t="s">
        <v>13</v>
      </c>
      <c r="D6" s="1" t="s">
        <v>14</v>
      </c>
      <c r="E6" s="1" t="s">
        <v>15</v>
      </c>
      <c r="F6" s="3">
        <v>189945</v>
      </c>
      <c r="G6" s="3">
        <v>0</v>
      </c>
      <c r="H6" s="3">
        <v>0</v>
      </c>
      <c r="I6" s="13" t="s">
        <v>135</v>
      </c>
    </row>
    <row r="7" spans="1:9" ht="60" x14ac:dyDescent="0.2">
      <c r="A7" s="1" t="s">
        <v>11</v>
      </c>
      <c r="B7" s="1" t="s">
        <v>12</v>
      </c>
      <c r="C7" s="2" t="s">
        <v>13</v>
      </c>
      <c r="D7" s="1" t="s">
        <v>14</v>
      </c>
      <c r="E7" s="1" t="s">
        <v>16</v>
      </c>
      <c r="F7" s="3">
        <v>57363</v>
      </c>
      <c r="G7" s="3">
        <v>0</v>
      </c>
      <c r="H7" s="3">
        <v>0</v>
      </c>
      <c r="I7" s="14"/>
    </row>
    <row r="8" spans="1:9" ht="60" x14ac:dyDescent="0.2">
      <c r="A8" s="1" t="s">
        <v>11</v>
      </c>
      <c r="B8" s="1" t="s">
        <v>17</v>
      </c>
      <c r="C8" s="2" t="s">
        <v>18</v>
      </c>
      <c r="D8" s="1" t="s">
        <v>14</v>
      </c>
      <c r="E8" s="1" t="s">
        <v>15</v>
      </c>
      <c r="F8" s="3">
        <v>1339066</v>
      </c>
      <c r="G8" s="3">
        <v>0</v>
      </c>
      <c r="H8" s="3">
        <v>0</v>
      </c>
      <c r="I8" s="4" t="s">
        <v>136</v>
      </c>
    </row>
    <row r="9" spans="1:9" ht="60" x14ac:dyDescent="0.2">
      <c r="A9" s="1" t="s">
        <v>11</v>
      </c>
      <c r="B9" s="1" t="s">
        <v>17</v>
      </c>
      <c r="C9" s="2" t="s">
        <v>18</v>
      </c>
      <c r="D9" s="1" t="s">
        <v>14</v>
      </c>
      <c r="E9" s="1" t="s">
        <v>16</v>
      </c>
      <c r="F9" s="3">
        <v>404399</v>
      </c>
      <c r="G9" s="3">
        <v>0</v>
      </c>
      <c r="H9" s="3">
        <v>0</v>
      </c>
      <c r="I9" s="4" t="s">
        <v>137</v>
      </c>
    </row>
    <row r="10" spans="1:9" ht="45" x14ac:dyDescent="0.2">
      <c r="A10" s="1" t="s">
        <v>11</v>
      </c>
      <c r="B10" s="1" t="s">
        <v>17</v>
      </c>
      <c r="C10" s="2" t="s">
        <v>18</v>
      </c>
      <c r="D10" s="1" t="s">
        <v>14</v>
      </c>
      <c r="E10" s="1" t="s">
        <v>19</v>
      </c>
      <c r="F10" s="3">
        <v>77000</v>
      </c>
      <c r="G10" s="3">
        <v>0</v>
      </c>
      <c r="H10" s="3">
        <v>0</v>
      </c>
      <c r="I10" s="4" t="s">
        <v>138</v>
      </c>
    </row>
    <row r="11" spans="1:9" ht="45" x14ac:dyDescent="0.2">
      <c r="A11" s="11" t="s">
        <v>11</v>
      </c>
      <c r="B11" s="11">
        <v>140183270</v>
      </c>
      <c r="C11" s="2" t="s">
        <v>30</v>
      </c>
      <c r="D11" s="22" t="s">
        <v>75</v>
      </c>
      <c r="E11" s="11" t="s">
        <v>31</v>
      </c>
      <c r="F11" s="3">
        <v>30000</v>
      </c>
      <c r="G11" s="3">
        <v>0</v>
      </c>
      <c r="H11" s="3">
        <v>0</v>
      </c>
      <c r="I11" s="12" t="s">
        <v>142</v>
      </c>
    </row>
    <row r="12" spans="1:9" ht="30" x14ac:dyDescent="0.2">
      <c r="A12" s="1" t="s">
        <v>11</v>
      </c>
      <c r="B12" s="1" t="s">
        <v>20</v>
      </c>
      <c r="C12" s="2" t="s">
        <v>21</v>
      </c>
      <c r="D12" s="1" t="s">
        <v>22</v>
      </c>
      <c r="E12" s="1" t="s">
        <v>19</v>
      </c>
      <c r="F12" s="3">
        <v>189750</v>
      </c>
      <c r="G12" s="3">
        <v>0</v>
      </c>
      <c r="H12" s="3">
        <v>0</v>
      </c>
      <c r="I12" s="4" t="s">
        <v>139</v>
      </c>
    </row>
    <row r="13" spans="1:9" ht="30" x14ac:dyDescent="0.2">
      <c r="A13" s="1" t="s">
        <v>11</v>
      </c>
      <c r="B13" s="1" t="s">
        <v>23</v>
      </c>
      <c r="C13" s="2" t="s">
        <v>24</v>
      </c>
      <c r="D13" s="1" t="s">
        <v>25</v>
      </c>
      <c r="E13" s="1" t="s">
        <v>26</v>
      </c>
      <c r="F13" s="3">
        <v>196650</v>
      </c>
      <c r="G13" s="3">
        <v>0</v>
      </c>
      <c r="H13" s="3">
        <v>0</v>
      </c>
      <c r="I13" s="13" t="s">
        <v>135</v>
      </c>
    </row>
    <row r="14" spans="1:9" ht="30" x14ac:dyDescent="0.2">
      <c r="A14" s="1" t="s">
        <v>11</v>
      </c>
      <c r="B14" s="1" t="s">
        <v>23</v>
      </c>
      <c r="C14" s="2" t="s">
        <v>24</v>
      </c>
      <c r="D14" s="1" t="s">
        <v>25</v>
      </c>
      <c r="E14" s="1" t="s">
        <v>27</v>
      </c>
      <c r="F14" s="3">
        <v>59390</v>
      </c>
      <c r="G14" s="3">
        <v>0</v>
      </c>
      <c r="H14" s="3">
        <v>0</v>
      </c>
      <c r="I14" s="14"/>
    </row>
    <row r="15" spans="1:9" ht="30" x14ac:dyDescent="0.2">
      <c r="A15" s="1" t="s">
        <v>11</v>
      </c>
      <c r="B15" s="1" t="s">
        <v>23</v>
      </c>
      <c r="C15" s="2" t="s">
        <v>24</v>
      </c>
      <c r="D15" s="1" t="s">
        <v>25</v>
      </c>
      <c r="E15" s="1" t="s">
        <v>19</v>
      </c>
      <c r="F15" s="3">
        <v>60000</v>
      </c>
      <c r="G15" s="3">
        <v>0</v>
      </c>
      <c r="H15" s="3">
        <v>0</v>
      </c>
      <c r="I15" s="4" t="s">
        <v>140</v>
      </c>
    </row>
    <row r="16" spans="1:9" ht="75" x14ac:dyDescent="0.2">
      <c r="A16" s="1" t="s">
        <v>11</v>
      </c>
      <c r="B16" s="1" t="s">
        <v>28</v>
      </c>
      <c r="C16" s="2" t="s">
        <v>29</v>
      </c>
      <c r="D16" s="1" t="s">
        <v>25</v>
      </c>
      <c r="E16" s="1" t="s">
        <v>19</v>
      </c>
      <c r="F16" s="3">
        <v>1200</v>
      </c>
      <c r="G16" s="3">
        <v>0</v>
      </c>
      <c r="H16" s="3">
        <v>0</v>
      </c>
      <c r="I16" s="4" t="s">
        <v>176</v>
      </c>
    </row>
    <row r="17" spans="1:9" ht="120" x14ac:dyDescent="0.2">
      <c r="A17" s="1" t="s">
        <v>11</v>
      </c>
      <c r="B17" s="1" t="s">
        <v>32</v>
      </c>
      <c r="C17" s="2" t="s">
        <v>33</v>
      </c>
      <c r="D17" s="1" t="s">
        <v>34</v>
      </c>
      <c r="E17" s="1" t="s">
        <v>35</v>
      </c>
      <c r="F17" s="3">
        <v>260004</v>
      </c>
      <c r="G17" s="3">
        <v>0</v>
      </c>
      <c r="H17" s="3">
        <v>0</v>
      </c>
      <c r="I17" s="4" t="s">
        <v>141</v>
      </c>
    </row>
    <row r="18" spans="1:9" ht="30" x14ac:dyDescent="0.2">
      <c r="A18" s="1" t="s">
        <v>11</v>
      </c>
      <c r="B18" s="1" t="s">
        <v>36</v>
      </c>
      <c r="C18" s="2" t="s">
        <v>37</v>
      </c>
      <c r="D18" s="1" t="s">
        <v>38</v>
      </c>
      <c r="E18" s="1" t="s">
        <v>39</v>
      </c>
      <c r="F18" s="3">
        <v>50000</v>
      </c>
      <c r="G18" s="3">
        <v>0</v>
      </c>
      <c r="H18" s="3">
        <v>0</v>
      </c>
      <c r="I18" s="4" t="s">
        <v>143</v>
      </c>
    </row>
    <row r="19" spans="1:9" ht="60" x14ac:dyDescent="0.2">
      <c r="A19" s="1" t="s">
        <v>11</v>
      </c>
      <c r="B19" s="1" t="s">
        <v>40</v>
      </c>
      <c r="C19" s="2" t="s">
        <v>41</v>
      </c>
      <c r="D19" s="1" t="s">
        <v>42</v>
      </c>
      <c r="E19" s="1" t="s">
        <v>43</v>
      </c>
      <c r="F19" s="3">
        <v>472260</v>
      </c>
      <c r="G19" s="3">
        <v>0</v>
      </c>
      <c r="H19" s="3">
        <v>0</v>
      </c>
      <c r="I19" s="4" t="s">
        <v>171</v>
      </c>
    </row>
    <row r="20" spans="1:9" ht="30" x14ac:dyDescent="0.2">
      <c r="A20" s="1" t="s">
        <v>11</v>
      </c>
      <c r="B20" s="1" t="s">
        <v>44</v>
      </c>
      <c r="C20" s="2" t="s">
        <v>45</v>
      </c>
      <c r="D20" s="1" t="s">
        <v>46</v>
      </c>
      <c r="E20" s="1" t="s">
        <v>19</v>
      </c>
      <c r="F20" s="3">
        <v>-15000</v>
      </c>
      <c r="G20" s="3">
        <v>0</v>
      </c>
      <c r="H20" s="3">
        <v>0</v>
      </c>
      <c r="I20" s="13" t="s">
        <v>172</v>
      </c>
    </row>
    <row r="21" spans="1:9" ht="30" x14ac:dyDescent="0.2">
      <c r="A21" s="1" t="s">
        <v>11</v>
      </c>
      <c r="B21" s="1" t="s">
        <v>44</v>
      </c>
      <c r="C21" s="2" t="s">
        <v>45</v>
      </c>
      <c r="D21" s="1" t="s">
        <v>46</v>
      </c>
      <c r="E21" s="1" t="s">
        <v>35</v>
      </c>
      <c r="F21" s="3">
        <v>15000</v>
      </c>
      <c r="G21" s="3">
        <v>0</v>
      </c>
      <c r="H21" s="3">
        <v>0</v>
      </c>
      <c r="I21" s="14"/>
    </row>
    <row r="22" spans="1:9" ht="90" x14ac:dyDescent="0.2">
      <c r="A22" s="1" t="s">
        <v>11</v>
      </c>
      <c r="B22" s="1" t="s">
        <v>47</v>
      </c>
      <c r="C22" s="2" t="s">
        <v>48</v>
      </c>
      <c r="D22" s="1" t="s">
        <v>49</v>
      </c>
      <c r="E22" s="1" t="s">
        <v>50</v>
      </c>
      <c r="F22" s="3">
        <v>-7177500</v>
      </c>
      <c r="G22" s="3">
        <v>0</v>
      </c>
      <c r="H22" s="3">
        <v>0</v>
      </c>
      <c r="I22" s="13" t="s">
        <v>144</v>
      </c>
    </row>
    <row r="23" spans="1:9" ht="90" x14ac:dyDescent="0.2">
      <c r="A23" s="1" t="s">
        <v>11</v>
      </c>
      <c r="B23" s="1" t="s">
        <v>47</v>
      </c>
      <c r="C23" s="2" t="s">
        <v>48</v>
      </c>
      <c r="D23" s="1" t="s">
        <v>49</v>
      </c>
      <c r="E23" s="1" t="s">
        <v>51</v>
      </c>
      <c r="F23" s="3">
        <v>-46510200</v>
      </c>
      <c r="G23" s="3">
        <v>0</v>
      </c>
      <c r="H23" s="3">
        <v>0</v>
      </c>
      <c r="I23" s="15"/>
    </row>
    <row r="24" spans="1:9" ht="90" x14ac:dyDescent="0.2">
      <c r="A24" s="1" t="s">
        <v>11</v>
      </c>
      <c r="B24" s="1" t="s">
        <v>52</v>
      </c>
      <c r="C24" s="2" t="s">
        <v>48</v>
      </c>
      <c r="D24" s="1" t="s">
        <v>49</v>
      </c>
      <c r="E24" s="1" t="s">
        <v>50</v>
      </c>
      <c r="F24" s="3">
        <v>16767168</v>
      </c>
      <c r="G24" s="3">
        <v>0</v>
      </c>
      <c r="H24" s="3">
        <v>0</v>
      </c>
      <c r="I24" s="15"/>
    </row>
    <row r="25" spans="1:9" ht="90" x14ac:dyDescent="0.2">
      <c r="A25" s="1" t="s">
        <v>11</v>
      </c>
      <c r="B25" s="1" t="s">
        <v>52</v>
      </c>
      <c r="C25" s="2" t="s">
        <v>48</v>
      </c>
      <c r="D25" s="1" t="s">
        <v>49</v>
      </c>
      <c r="E25" s="1" t="s">
        <v>51</v>
      </c>
      <c r="F25" s="3">
        <v>46510200</v>
      </c>
      <c r="G25" s="3">
        <v>0</v>
      </c>
      <c r="H25" s="3">
        <v>0</v>
      </c>
      <c r="I25" s="14"/>
    </row>
    <row r="26" spans="1:9" ht="60" x14ac:dyDescent="0.2">
      <c r="A26" s="1" t="s">
        <v>11</v>
      </c>
      <c r="B26" s="1" t="s">
        <v>53</v>
      </c>
      <c r="C26" s="2" t="s">
        <v>54</v>
      </c>
      <c r="D26" s="1" t="s">
        <v>55</v>
      </c>
      <c r="E26" s="1" t="s">
        <v>56</v>
      </c>
      <c r="F26" s="3">
        <v>305902.11</v>
      </c>
      <c r="G26" s="3">
        <v>0</v>
      </c>
      <c r="H26" s="3">
        <v>0</v>
      </c>
      <c r="I26" s="4" t="s">
        <v>149</v>
      </c>
    </row>
    <row r="27" spans="1:9" ht="60" x14ac:dyDescent="0.2">
      <c r="A27" s="1" t="s">
        <v>11</v>
      </c>
      <c r="B27" s="1" t="s">
        <v>57</v>
      </c>
      <c r="C27" s="2" t="s">
        <v>58</v>
      </c>
      <c r="D27" s="1" t="s">
        <v>55</v>
      </c>
      <c r="E27" s="1" t="s">
        <v>19</v>
      </c>
      <c r="F27" s="3">
        <v>2303000</v>
      </c>
      <c r="G27" s="3">
        <v>0</v>
      </c>
      <c r="H27" s="3">
        <v>0</v>
      </c>
      <c r="I27" s="23" t="s">
        <v>144</v>
      </c>
    </row>
    <row r="28" spans="1:9" ht="60" x14ac:dyDescent="0.2">
      <c r="A28" s="1" t="s">
        <v>11</v>
      </c>
      <c r="B28" s="1" t="s">
        <v>59</v>
      </c>
      <c r="C28" s="2" t="s">
        <v>60</v>
      </c>
      <c r="D28" s="1" t="s">
        <v>55</v>
      </c>
      <c r="E28" s="1" t="s">
        <v>19</v>
      </c>
      <c r="F28" s="3">
        <v>2603000</v>
      </c>
      <c r="G28" s="3">
        <v>0</v>
      </c>
      <c r="H28" s="3">
        <v>0</v>
      </c>
      <c r="I28" s="23" t="s">
        <v>177</v>
      </c>
    </row>
    <row r="29" spans="1:9" ht="60" x14ac:dyDescent="0.2">
      <c r="A29" s="1" t="s">
        <v>11</v>
      </c>
      <c r="B29" s="1" t="s">
        <v>61</v>
      </c>
      <c r="C29" s="2" t="s">
        <v>62</v>
      </c>
      <c r="D29" s="1" t="s">
        <v>55</v>
      </c>
      <c r="E29" s="1" t="s">
        <v>19</v>
      </c>
      <c r="F29" s="3">
        <v>2303000</v>
      </c>
      <c r="G29" s="3">
        <v>0</v>
      </c>
      <c r="H29" s="3">
        <v>0</v>
      </c>
      <c r="I29" s="4" t="s">
        <v>144</v>
      </c>
    </row>
    <row r="30" spans="1:9" ht="105" x14ac:dyDescent="0.2">
      <c r="A30" s="1" t="s">
        <v>11</v>
      </c>
      <c r="B30" s="1" t="s">
        <v>63</v>
      </c>
      <c r="C30" s="2" t="s">
        <v>64</v>
      </c>
      <c r="D30" s="1" t="s">
        <v>55</v>
      </c>
      <c r="E30" s="1" t="s">
        <v>56</v>
      </c>
      <c r="F30" s="3">
        <v>-7179.94</v>
      </c>
      <c r="G30" s="3">
        <v>0</v>
      </c>
      <c r="H30" s="3">
        <v>0</v>
      </c>
      <c r="I30" s="4" t="s">
        <v>145</v>
      </c>
    </row>
    <row r="31" spans="1:9" ht="90" x14ac:dyDescent="0.2">
      <c r="A31" s="1" t="s">
        <v>11</v>
      </c>
      <c r="B31" s="1" t="s">
        <v>65</v>
      </c>
      <c r="C31" s="2" t="s">
        <v>66</v>
      </c>
      <c r="D31" s="1" t="s">
        <v>67</v>
      </c>
      <c r="E31" s="1" t="s">
        <v>68</v>
      </c>
      <c r="F31" s="3">
        <v>130000000</v>
      </c>
      <c r="G31" s="3">
        <v>193216358.30000001</v>
      </c>
      <c r="H31" s="3">
        <v>0</v>
      </c>
      <c r="I31" s="4" t="s">
        <v>146</v>
      </c>
    </row>
    <row r="32" spans="1:9" ht="105" x14ac:dyDescent="0.2">
      <c r="A32" s="1" t="s">
        <v>11</v>
      </c>
      <c r="B32" s="1" t="s">
        <v>69</v>
      </c>
      <c r="C32" s="2" t="s">
        <v>70</v>
      </c>
      <c r="D32" s="1" t="s">
        <v>71</v>
      </c>
      <c r="E32" s="1" t="s">
        <v>56</v>
      </c>
      <c r="F32" s="3">
        <v>53097.9</v>
      </c>
      <c r="G32" s="3">
        <v>0</v>
      </c>
      <c r="H32" s="3">
        <v>0</v>
      </c>
      <c r="I32" s="23" t="s">
        <v>178</v>
      </c>
    </row>
    <row r="33" spans="1:9" ht="30" x14ac:dyDescent="0.2">
      <c r="A33" s="1" t="s">
        <v>11</v>
      </c>
      <c r="B33" s="1" t="s">
        <v>72</v>
      </c>
      <c r="C33" s="2" t="s">
        <v>73</v>
      </c>
      <c r="D33" s="1" t="s">
        <v>71</v>
      </c>
      <c r="E33" s="1" t="s">
        <v>43</v>
      </c>
      <c r="F33" s="3">
        <v>752500</v>
      </c>
      <c r="G33" s="3">
        <v>0</v>
      </c>
      <c r="H33" s="3">
        <v>0</v>
      </c>
      <c r="I33" s="4" t="s">
        <v>151</v>
      </c>
    </row>
    <row r="34" spans="1:9" ht="45" x14ac:dyDescent="0.2">
      <c r="A34" s="1" t="s">
        <v>74</v>
      </c>
      <c r="B34" s="1" t="s">
        <v>17</v>
      </c>
      <c r="C34" s="2" t="s">
        <v>18</v>
      </c>
      <c r="D34" s="1" t="s">
        <v>75</v>
      </c>
      <c r="E34" s="1" t="s">
        <v>15</v>
      </c>
      <c r="F34" s="3">
        <v>242780</v>
      </c>
      <c r="G34" s="3">
        <v>0</v>
      </c>
      <c r="H34" s="3">
        <v>0</v>
      </c>
      <c r="I34" s="13" t="s">
        <v>135</v>
      </c>
    </row>
    <row r="35" spans="1:9" ht="45" x14ac:dyDescent="0.2">
      <c r="A35" s="1" t="s">
        <v>74</v>
      </c>
      <c r="B35" s="1" t="s">
        <v>17</v>
      </c>
      <c r="C35" s="2" t="s">
        <v>18</v>
      </c>
      <c r="D35" s="1" t="s">
        <v>75</v>
      </c>
      <c r="E35" s="1" t="s">
        <v>16</v>
      </c>
      <c r="F35" s="3">
        <v>73320</v>
      </c>
      <c r="G35" s="3">
        <v>0</v>
      </c>
      <c r="H35" s="3">
        <v>0</v>
      </c>
      <c r="I35" s="14"/>
    </row>
    <row r="36" spans="1:9" ht="45" x14ac:dyDescent="0.2">
      <c r="A36" s="1" t="s">
        <v>74</v>
      </c>
      <c r="B36" s="1" t="s">
        <v>76</v>
      </c>
      <c r="C36" s="2" t="s">
        <v>77</v>
      </c>
      <c r="D36" s="1" t="s">
        <v>75</v>
      </c>
      <c r="E36" s="1" t="s">
        <v>19</v>
      </c>
      <c r="F36" s="3">
        <v>388100</v>
      </c>
      <c r="G36" s="3">
        <v>0</v>
      </c>
      <c r="H36" s="3">
        <v>0</v>
      </c>
      <c r="I36" s="4" t="s">
        <v>148</v>
      </c>
    </row>
    <row r="37" spans="1:9" ht="45" x14ac:dyDescent="0.2">
      <c r="A37" s="1" t="s">
        <v>74</v>
      </c>
      <c r="B37" s="1" t="s">
        <v>78</v>
      </c>
      <c r="C37" s="2" t="s">
        <v>79</v>
      </c>
      <c r="D37" s="1" t="s">
        <v>42</v>
      </c>
      <c r="E37" s="1" t="s">
        <v>19</v>
      </c>
      <c r="F37" s="3">
        <v>-200000</v>
      </c>
      <c r="G37" s="3">
        <v>0</v>
      </c>
      <c r="H37" s="3">
        <v>0</v>
      </c>
      <c r="I37" s="4" t="s">
        <v>147</v>
      </c>
    </row>
    <row r="38" spans="1:9" ht="30" x14ac:dyDescent="0.2">
      <c r="A38" s="1" t="s">
        <v>74</v>
      </c>
      <c r="B38" s="1" t="s">
        <v>80</v>
      </c>
      <c r="C38" s="2" t="s">
        <v>81</v>
      </c>
      <c r="D38" s="1" t="s">
        <v>42</v>
      </c>
      <c r="E38" s="1" t="s">
        <v>19</v>
      </c>
      <c r="F38" s="3">
        <v>1865000</v>
      </c>
      <c r="G38" s="3">
        <v>0</v>
      </c>
      <c r="H38" s="3">
        <v>0</v>
      </c>
      <c r="I38" s="4" t="s">
        <v>150</v>
      </c>
    </row>
    <row r="39" spans="1:9" ht="15" x14ac:dyDescent="0.2">
      <c r="A39" s="20" t="s">
        <v>82</v>
      </c>
      <c r="B39" s="20"/>
      <c r="C39" s="20"/>
      <c r="D39" s="20"/>
      <c r="E39" s="20"/>
      <c r="F39" s="24">
        <f>SUM(F6:F38)</f>
        <v>153659215.06999999</v>
      </c>
      <c r="G39" s="5">
        <v>193216358.30000001</v>
      </c>
      <c r="H39" s="5">
        <v>0</v>
      </c>
      <c r="I39" s="8" t="s">
        <v>9</v>
      </c>
    </row>
    <row r="40" spans="1:9" ht="15" x14ac:dyDescent="0.2">
      <c r="A40" s="21" t="s">
        <v>83</v>
      </c>
      <c r="B40" s="21"/>
      <c r="C40" s="21"/>
      <c r="D40" s="21"/>
      <c r="E40" s="21"/>
      <c r="F40" s="21"/>
      <c r="G40" s="21"/>
      <c r="H40" s="21"/>
      <c r="I40" s="21"/>
    </row>
    <row r="41" spans="1:9" ht="60" x14ac:dyDescent="0.2">
      <c r="A41" s="1" t="s">
        <v>11</v>
      </c>
      <c r="B41" s="1" t="s">
        <v>84</v>
      </c>
      <c r="C41" s="2" t="s">
        <v>41</v>
      </c>
      <c r="D41" s="1" t="s">
        <v>85</v>
      </c>
      <c r="E41" s="1" t="s">
        <v>15</v>
      </c>
      <c r="F41" s="3">
        <v>317514</v>
      </c>
      <c r="G41" s="3">
        <v>0</v>
      </c>
      <c r="H41" s="3">
        <v>0</v>
      </c>
      <c r="I41" s="13" t="s">
        <v>173</v>
      </c>
    </row>
    <row r="42" spans="1:9" ht="60" x14ac:dyDescent="0.2">
      <c r="A42" s="1" t="s">
        <v>11</v>
      </c>
      <c r="B42" s="1" t="s">
        <v>84</v>
      </c>
      <c r="C42" s="2" t="s">
        <v>41</v>
      </c>
      <c r="D42" s="1" t="s">
        <v>85</v>
      </c>
      <c r="E42" s="1" t="s">
        <v>16</v>
      </c>
      <c r="F42" s="3">
        <v>95889</v>
      </c>
      <c r="G42" s="3">
        <v>0</v>
      </c>
      <c r="H42" s="3">
        <v>0</v>
      </c>
      <c r="I42" s="14"/>
    </row>
    <row r="43" spans="1:9" ht="60" x14ac:dyDescent="0.2">
      <c r="A43" s="1" t="s">
        <v>86</v>
      </c>
      <c r="B43" s="1" t="s">
        <v>87</v>
      </c>
      <c r="C43" s="2" t="s">
        <v>88</v>
      </c>
      <c r="D43" s="1" t="s">
        <v>89</v>
      </c>
      <c r="E43" s="1" t="s">
        <v>56</v>
      </c>
      <c r="F43" s="3">
        <v>-10736.61</v>
      </c>
      <c r="G43" s="3">
        <v>0</v>
      </c>
      <c r="H43" s="3">
        <v>0</v>
      </c>
      <c r="I43" s="4" t="s">
        <v>152</v>
      </c>
    </row>
    <row r="44" spans="1:9" ht="75" x14ac:dyDescent="0.2">
      <c r="A44" s="1" t="s">
        <v>86</v>
      </c>
      <c r="B44" s="1" t="s">
        <v>90</v>
      </c>
      <c r="C44" s="2" t="s">
        <v>91</v>
      </c>
      <c r="D44" s="1" t="s">
        <v>89</v>
      </c>
      <c r="E44" s="1" t="s">
        <v>56</v>
      </c>
      <c r="F44" s="3">
        <v>-3452.46</v>
      </c>
      <c r="G44" s="3">
        <v>0</v>
      </c>
      <c r="H44" s="3">
        <v>0</v>
      </c>
      <c r="I44" s="4" t="s">
        <v>152</v>
      </c>
    </row>
    <row r="45" spans="1:9" ht="90" x14ac:dyDescent="0.2">
      <c r="A45" s="1" t="s">
        <v>86</v>
      </c>
      <c r="B45" s="1" t="s">
        <v>92</v>
      </c>
      <c r="C45" s="2" t="s">
        <v>93</v>
      </c>
      <c r="D45" s="1" t="s">
        <v>89</v>
      </c>
      <c r="E45" s="1" t="s">
        <v>56</v>
      </c>
      <c r="F45" s="3">
        <v>-14842800</v>
      </c>
      <c r="G45" s="3">
        <v>-14530320</v>
      </c>
      <c r="H45" s="3">
        <v>-14530320</v>
      </c>
      <c r="I45" s="4" t="s">
        <v>153</v>
      </c>
    </row>
    <row r="46" spans="1:9" ht="15" x14ac:dyDescent="0.2">
      <c r="A46" s="1" t="s">
        <v>86</v>
      </c>
      <c r="B46" s="1" t="s">
        <v>94</v>
      </c>
      <c r="C46" s="2" t="s">
        <v>95</v>
      </c>
      <c r="D46" s="1" t="s">
        <v>89</v>
      </c>
      <c r="E46" s="1" t="s">
        <v>43</v>
      </c>
      <c r="F46" s="3">
        <v>200000</v>
      </c>
      <c r="G46" s="3">
        <v>0</v>
      </c>
      <c r="H46" s="3">
        <v>0</v>
      </c>
      <c r="I46" s="4" t="s">
        <v>156</v>
      </c>
    </row>
    <row r="47" spans="1:9" ht="15" x14ac:dyDescent="0.2">
      <c r="A47" s="1" t="s">
        <v>86</v>
      </c>
      <c r="B47" s="1" t="s">
        <v>94</v>
      </c>
      <c r="C47" s="2" t="s">
        <v>95</v>
      </c>
      <c r="D47" s="1" t="s">
        <v>89</v>
      </c>
      <c r="E47" s="1" t="s">
        <v>56</v>
      </c>
      <c r="F47" s="3">
        <v>7662700</v>
      </c>
      <c r="G47" s="3">
        <v>0</v>
      </c>
      <c r="H47" s="3">
        <v>0</v>
      </c>
      <c r="I47" s="4" t="s">
        <v>155</v>
      </c>
    </row>
    <row r="48" spans="1:9" ht="30" x14ac:dyDescent="0.2">
      <c r="A48" s="1" t="s">
        <v>86</v>
      </c>
      <c r="B48" s="1" t="s">
        <v>96</v>
      </c>
      <c r="C48" s="2" t="s">
        <v>97</v>
      </c>
      <c r="D48" s="1" t="s">
        <v>89</v>
      </c>
      <c r="E48" s="1" t="s">
        <v>56</v>
      </c>
      <c r="F48" s="3">
        <v>150000</v>
      </c>
      <c r="G48" s="3">
        <v>0</v>
      </c>
      <c r="H48" s="3">
        <v>0</v>
      </c>
      <c r="I48" s="4" t="s">
        <v>157</v>
      </c>
    </row>
    <row r="49" spans="1:9" ht="180" x14ac:dyDescent="0.2">
      <c r="A49" s="1" t="s">
        <v>86</v>
      </c>
      <c r="B49" s="1" t="s">
        <v>98</v>
      </c>
      <c r="C49" s="2" t="s">
        <v>99</v>
      </c>
      <c r="D49" s="1" t="s">
        <v>89</v>
      </c>
      <c r="E49" s="1" t="s">
        <v>56</v>
      </c>
      <c r="F49" s="3">
        <v>17264520</v>
      </c>
      <c r="G49" s="3">
        <v>14530320</v>
      </c>
      <c r="H49" s="3">
        <v>14530320</v>
      </c>
      <c r="I49" s="4" t="s">
        <v>154</v>
      </c>
    </row>
    <row r="50" spans="1:9" ht="30" x14ac:dyDescent="0.2">
      <c r="A50" s="1" t="s">
        <v>86</v>
      </c>
      <c r="B50" s="1" t="s">
        <v>96</v>
      </c>
      <c r="C50" s="2" t="s">
        <v>97</v>
      </c>
      <c r="D50" s="1" t="s">
        <v>100</v>
      </c>
      <c r="E50" s="1" t="s">
        <v>56</v>
      </c>
      <c r="F50" s="3">
        <v>-150000</v>
      </c>
      <c r="G50" s="3">
        <v>0</v>
      </c>
      <c r="H50" s="3">
        <v>0</v>
      </c>
      <c r="I50" s="4" t="s">
        <v>158</v>
      </c>
    </row>
    <row r="51" spans="1:9" ht="45" x14ac:dyDescent="0.2">
      <c r="A51" s="1" t="s">
        <v>86</v>
      </c>
      <c r="B51" s="1" t="s">
        <v>101</v>
      </c>
      <c r="C51" s="2" t="s">
        <v>18</v>
      </c>
      <c r="D51" s="1" t="s">
        <v>85</v>
      </c>
      <c r="E51" s="1" t="s">
        <v>15</v>
      </c>
      <c r="F51" s="3">
        <v>314328</v>
      </c>
      <c r="G51" s="3">
        <v>0</v>
      </c>
      <c r="H51" s="3">
        <v>0</v>
      </c>
      <c r="I51" s="13" t="s">
        <v>135</v>
      </c>
    </row>
    <row r="52" spans="1:9" ht="45" x14ac:dyDescent="0.2">
      <c r="A52" s="1" t="s">
        <v>86</v>
      </c>
      <c r="B52" s="1" t="s">
        <v>101</v>
      </c>
      <c r="C52" s="2" t="s">
        <v>18</v>
      </c>
      <c r="D52" s="1" t="s">
        <v>85</v>
      </c>
      <c r="E52" s="1" t="s">
        <v>16</v>
      </c>
      <c r="F52" s="3">
        <v>94927</v>
      </c>
      <c r="G52" s="3">
        <v>0</v>
      </c>
      <c r="H52" s="3">
        <v>0</v>
      </c>
      <c r="I52" s="14"/>
    </row>
    <row r="53" spans="1:9" ht="60" x14ac:dyDescent="0.2">
      <c r="A53" s="1" t="s">
        <v>86</v>
      </c>
      <c r="B53" s="1" t="s">
        <v>84</v>
      </c>
      <c r="C53" s="2" t="s">
        <v>41</v>
      </c>
      <c r="D53" s="1" t="s">
        <v>85</v>
      </c>
      <c r="E53" s="1" t="s">
        <v>15</v>
      </c>
      <c r="F53" s="3">
        <v>1195658</v>
      </c>
      <c r="G53" s="3">
        <v>0</v>
      </c>
      <c r="H53" s="3">
        <v>0</v>
      </c>
      <c r="I53" s="13" t="s">
        <v>174</v>
      </c>
    </row>
    <row r="54" spans="1:9" ht="60" x14ac:dyDescent="0.2">
      <c r="A54" s="1" t="s">
        <v>86</v>
      </c>
      <c r="B54" s="1" t="s">
        <v>84</v>
      </c>
      <c r="C54" s="2" t="s">
        <v>41</v>
      </c>
      <c r="D54" s="1" t="s">
        <v>85</v>
      </c>
      <c r="E54" s="1" t="s">
        <v>16</v>
      </c>
      <c r="F54" s="3">
        <v>361089</v>
      </c>
      <c r="G54" s="3">
        <v>0</v>
      </c>
      <c r="H54" s="3">
        <v>0</v>
      </c>
      <c r="I54" s="14"/>
    </row>
    <row r="55" spans="1:9" ht="30" x14ac:dyDescent="0.2">
      <c r="A55" s="1" t="s">
        <v>86</v>
      </c>
      <c r="B55" s="1" t="s">
        <v>102</v>
      </c>
      <c r="C55" s="2" t="s">
        <v>103</v>
      </c>
      <c r="D55" s="1" t="s">
        <v>85</v>
      </c>
      <c r="E55" s="1" t="s">
        <v>43</v>
      </c>
      <c r="F55" s="3">
        <v>325959</v>
      </c>
      <c r="G55" s="3">
        <v>0</v>
      </c>
      <c r="H55" s="3">
        <v>0</v>
      </c>
      <c r="I55" s="4" t="s">
        <v>160</v>
      </c>
    </row>
    <row r="56" spans="1:9" ht="30" x14ac:dyDescent="0.2">
      <c r="A56" s="1" t="s">
        <v>86</v>
      </c>
      <c r="B56" s="1" t="s">
        <v>102</v>
      </c>
      <c r="C56" s="2" t="s">
        <v>103</v>
      </c>
      <c r="D56" s="1" t="s">
        <v>85</v>
      </c>
      <c r="E56" s="1" t="s">
        <v>56</v>
      </c>
      <c r="F56" s="3">
        <v>183661</v>
      </c>
      <c r="G56" s="3">
        <v>0</v>
      </c>
      <c r="H56" s="3">
        <v>0</v>
      </c>
      <c r="I56" s="4" t="s">
        <v>159</v>
      </c>
    </row>
    <row r="57" spans="1:9" ht="30" x14ac:dyDescent="0.2">
      <c r="A57" s="1" t="s">
        <v>104</v>
      </c>
      <c r="B57" s="1" t="s">
        <v>105</v>
      </c>
      <c r="C57" s="2" t="s">
        <v>73</v>
      </c>
      <c r="D57" s="1" t="s">
        <v>100</v>
      </c>
      <c r="E57" s="1" t="s">
        <v>43</v>
      </c>
      <c r="F57" s="3">
        <v>88460</v>
      </c>
      <c r="G57" s="3">
        <v>0</v>
      </c>
      <c r="H57" s="3">
        <v>0</v>
      </c>
      <c r="I57" s="4" t="s">
        <v>165</v>
      </c>
    </row>
    <row r="58" spans="1:9" ht="30" x14ac:dyDescent="0.2">
      <c r="A58" s="1" t="s">
        <v>104</v>
      </c>
      <c r="B58" s="1" t="s">
        <v>105</v>
      </c>
      <c r="C58" s="2" t="s">
        <v>73</v>
      </c>
      <c r="D58" s="1" t="s">
        <v>100</v>
      </c>
      <c r="E58" s="1" t="s">
        <v>56</v>
      </c>
      <c r="F58" s="3">
        <v>2510366.44</v>
      </c>
      <c r="G58" s="3">
        <v>0</v>
      </c>
      <c r="H58" s="3">
        <v>0</v>
      </c>
      <c r="I58" s="4" t="s">
        <v>161</v>
      </c>
    </row>
    <row r="59" spans="1:9" ht="15" x14ac:dyDescent="0.2">
      <c r="A59" s="20" t="s">
        <v>82</v>
      </c>
      <c r="B59" s="20"/>
      <c r="C59" s="20"/>
      <c r="D59" s="20"/>
      <c r="E59" s="20"/>
      <c r="F59" s="5">
        <v>15758082.369999999</v>
      </c>
      <c r="G59" s="5">
        <v>0</v>
      </c>
      <c r="H59" s="5">
        <v>0</v>
      </c>
      <c r="I59" s="8" t="s">
        <v>9</v>
      </c>
    </row>
    <row r="60" spans="1:9" ht="15" x14ac:dyDescent="0.2">
      <c r="A60" s="21" t="s">
        <v>106</v>
      </c>
      <c r="B60" s="21"/>
      <c r="C60" s="21"/>
      <c r="D60" s="21"/>
      <c r="E60" s="21"/>
      <c r="F60" s="21"/>
      <c r="G60" s="21"/>
      <c r="H60" s="21"/>
      <c r="I60" s="21"/>
    </row>
    <row r="61" spans="1:9" ht="60" x14ac:dyDescent="0.2">
      <c r="A61" s="1" t="s">
        <v>107</v>
      </c>
      <c r="B61" s="1" t="s">
        <v>108</v>
      </c>
      <c r="C61" s="2" t="s">
        <v>18</v>
      </c>
      <c r="D61" s="1" t="s">
        <v>109</v>
      </c>
      <c r="E61" s="1" t="s">
        <v>15</v>
      </c>
      <c r="F61" s="3">
        <v>717442</v>
      </c>
      <c r="G61" s="3">
        <v>0</v>
      </c>
      <c r="H61" s="3">
        <v>0</v>
      </c>
      <c r="I61" s="4" t="s">
        <v>162</v>
      </c>
    </row>
    <row r="62" spans="1:9" ht="60" x14ac:dyDescent="0.2">
      <c r="A62" s="1" t="s">
        <v>107</v>
      </c>
      <c r="B62" s="1" t="s">
        <v>108</v>
      </c>
      <c r="C62" s="2" t="s">
        <v>18</v>
      </c>
      <c r="D62" s="1" t="s">
        <v>109</v>
      </c>
      <c r="E62" s="1" t="s">
        <v>16</v>
      </c>
      <c r="F62" s="3">
        <v>216668</v>
      </c>
      <c r="G62" s="3">
        <v>0</v>
      </c>
      <c r="H62" s="3">
        <v>0</v>
      </c>
      <c r="I62" s="4" t="s">
        <v>163</v>
      </c>
    </row>
    <row r="63" spans="1:9" ht="45" x14ac:dyDescent="0.2">
      <c r="A63" s="1" t="s">
        <v>107</v>
      </c>
      <c r="B63" s="1" t="s">
        <v>108</v>
      </c>
      <c r="C63" s="2" t="s">
        <v>18</v>
      </c>
      <c r="D63" s="1" t="s">
        <v>109</v>
      </c>
      <c r="E63" s="1" t="s">
        <v>19</v>
      </c>
      <c r="F63" s="3">
        <v>77000</v>
      </c>
      <c r="G63" s="3">
        <v>0</v>
      </c>
      <c r="H63" s="3">
        <v>0</v>
      </c>
      <c r="I63" s="4" t="s">
        <v>138</v>
      </c>
    </row>
    <row r="64" spans="1:9" ht="15" x14ac:dyDescent="0.2">
      <c r="A64" s="20" t="s">
        <v>82</v>
      </c>
      <c r="B64" s="20"/>
      <c r="C64" s="20"/>
      <c r="D64" s="20"/>
      <c r="E64" s="20"/>
      <c r="F64" s="5">
        <v>1011110</v>
      </c>
      <c r="G64" s="5">
        <v>0</v>
      </c>
      <c r="H64" s="5">
        <v>0</v>
      </c>
      <c r="I64" s="8" t="s">
        <v>9</v>
      </c>
    </row>
    <row r="65" spans="1:9" ht="15" x14ac:dyDescent="0.2">
      <c r="A65" s="21" t="s">
        <v>110</v>
      </c>
      <c r="B65" s="21"/>
      <c r="C65" s="21"/>
      <c r="D65" s="21"/>
      <c r="E65" s="21"/>
      <c r="F65" s="21"/>
      <c r="G65" s="21"/>
      <c r="H65" s="21"/>
      <c r="I65" s="21"/>
    </row>
    <row r="66" spans="1:9" ht="45" x14ac:dyDescent="0.2">
      <c r="A66" s="1" t="s">
        <v>104</v>
      </c>
      <c r="B66" s="1" t="s">
        <v>111</v>
      </c>
      <c r="C66" s="2" t="s">
        <v>112</v>
      </c>
      <c r="D66" s="1" t="s">
        <v>113</v>
      </c>
      <c r="E66" s="1" t="s">
        <v>56</v>
      </c>
      <c r="F66" s="3">
        <v>53729.29</v>
      </c>
      <c r="G66" s="3">
        <v>0</v>
      </c>
      <c r="H66" s="3">
        <v>0</v>
      </c>
      <c r="I66" s="4" t="s">
        <v>164</v>
      </c>
    </row>
    <row r="67" spans="1:9" ht="15" x14ac:dyDescent="0.2">
      <c r="A67" s="1" t="s">
        <v>104</v>
      </c>
      <c r="B67" s="1" t="s">
        <v>114</v>
      </c>
      <c r="C67" s="2" t="s">
        <v>115</v>
      </c>
      <c r="D67" s="1" t="s">
        <v>113</v>
      </c>
      <c r="E67" s="1" t="s">
        <v>43</v>
      </c>
      <c r="F67" s="3">
        <v>9000</v>
      </c>
      <c r="G67" s="3">
        <v>0</v>
      </c>
      <c r="H67" s="3">
        <v>0</v>
      </c>
      <c r="I67" s="4" t="s">
        <v>165</v>
      </c>
    </row>
    <row r="68" spans="1:9" ht="30" x14ac:dyDescent="0.2">
      <c r="A68" s="1" t="s">
        <v>104</v>
      </c>
      <c r="B68" s="1" t="s">
        <v>116</v>
      </c>
      <c r="C68" s="2" t="s">
        <v>117</v>
      </c>
      <c r="D68" s="1" t="s">
        <v>113</v>
      </c>
      <c r="E68" s="1" t="s">
        <v>43</v>
      </c>
      <c r="F68" s="3">
        <v>329000</v>
      </c>
      <c r="G68" s="3">
        <v>0</v>
      </c>
      <c r="H68" s="3">
        <v>0</v>
      </c>
      <c r="I68" s="4" t="s">
        <v>165</v>
      </c>
    </row>
    <row r="69" spans="1:9" ht="120" x14ac:dyDescent="0.2">
      <c r="A69" s="1" t="s">
        <v>104</v>
      </c>
      <c r="B69" s="1" t="s">
        <v>118</v>
      </c>
      <c r="C69" s="2" t="s">
        <v>119</v>
      </c>
      <c r="D69" s="1" t="s">
        <v>113</v>
      </c>
      <c r="E69" s="1" t="s">
        <v>43</v>
      </c>
      <c r="F69" s="3">
        <v>20000</v>
      </c>
      <c r="G69" s="3">
        <v>0</v>
      </c>
      <c r="H69" s="3">
        <v>0</v>
      </c>
      <c r="I69" s="4" t="s">
        <v>166</v>
      </c>
    </row>
    <row r="70" spans="1:9" ht="120" x14ac:dyDescent="0.2">
      <c r="A70" s="1" t="s">
        <v>104</v>
      </c>
      <c r="B70" s="1" t="s">
        <v>118</v>
      </c>
      <c r="C70" s="2" t="s">
        <v>119</v>
      </c>
      <c r="D70" s="1" t="s">
        <v>113</v>
      </c>
      <c r="E70" s="1" t="s">
        <v>56</v>
      </c>
      <c r="F70" s="3">
        <v>198523</v>
      </c>
      <c r="G70" s="3">
        <v>0</v>
      </c>
      <c r="H70" s="3">
        <v>0</v>
      </c>
      <c r="I70" s="4" t="s">
        <v>167</v>
      </c>
    </row>
    <row r="71" spans="1:9" ht="150" x14ac:dyDescent="0.2">
      <c r="A71" s="1" t="s">
        <v>104</v>
      </c>
      <c r="B71" s="1" t="s">
        <v>120</v>
      </c>
      <c r="C71" s="2" t="s">
        <v>121</v>
      </c>
      <c r="D71" s="1" t="s">
        <v>113</v>
      </c>
      <c r="E71" s="1" t="s">
        <v>43</v>
      </c>
      <c r="F71" s="3">
        <v>45285.82</v>
      </c>
      <c r="G71" s="3">
        <v>0</v>
      </c>
      <c r="H71" s="3">
        <v>0</v>
      </c>
      <c r="I71" s="4" t="s">
        <v>167</v>
      </c>
    </row>
    <row r="72" spans="1:9" ht="45" x14ac:dyDescent="0.2">
      <c r="A72" s="1" t="s">
        <v>104</v>
      </c>
      <c r="B72" s="1" t="s">
        <v>122</v>
      </c>
      <c r="C72" s="2" t="s">
        <v>18</v>
      </c>
      <c r="D72" s="1" t="s">
        <v>123</v>
      </c>
      <c r="E72" s="1" t="s">
        <v>15</v>
      </c>
      <c r="F72" s="3">
        <v>189532</v>
      </c>
      <c r="G72" s="3">
        <v>0</v>
      </c>
      <c r="H72" s="3">
        <v>0</v>
      </c>
      <c r="I72" s="13" t="s">
        <v>135</v>
      </c>
    </row>
    <row r="73" spans="1:9" ht="45" x14ac:dyDescent="0.2">
      <c r="A73" s="1" t="s">
        <v>104</v>
      </c>
      <c r="B73" s="1" t="s">
        <v>122</v>
      </c>
      <c r="C73" s="2" t="s">
        <v>18</v>
      </c>
      <c r="D73" s="1" t="s">
        <v>123</v>
      </c>
      <c r="E73" s="1" t="s">
        <v>16</v>
      </c>
      <c r="F73" s="3">
        <v>57239</v>
      </c>
      <c r="G73" s="3">
        <v>0</v>
      </c>
      <c r="H73" s="3">
        <v>0</v>
      </c>
      <c r="I73" s="14"/>
    </row>
    <row r="74" spans="1:9" ht="60" x14ac:dyDescent="0.2">
      <c r="A74" s="1" t="s">
        <v>104</v>
      </c>
      <c r="B74" s="1" t="s">
        <v>124</v>
      </c>
      <c r="C74" s="2" t="s">
        <v>41</v>
      </c>
      <c r="D74" s="1" t="s">
        <v>123</v>
      </c>
      <c r="E74" s="1" t="s">
        <v>15</v>
      </c>
      <c r="F74" s="3">
        <v>417911</v>
      </c>
      <c r="G74" s="3">
        <v>0</v>
      </c>
      <c r="H74" s="3">
        <v>0</v>
      </c>
      <c r="I74" s="13" t="s">
        <v>175</v>
      </c>
    </row>
    <row r="75" spans="1:9" ht="60" x14ac:dyDescent="0.2">
      <c r="A75" s="1" t="s">
        <v>104</v>
      </c>
      <c r="B75" s="1" t="s">
        <v>124</v>
      </c>
      <c r="C75" s="2" t="s">
        <v>41</v>
      </c>
      <c r="D75" s="1" t="s">
        <v>123</v>
      </c>
      <c r="E75" s="1" t="s">
        <v>16</v>
      </c>
      <c r="F75" s="3">
        <v>126209</v>
      </c>
      <c r="G75" s="3">
        <v>0</v>
      </c>
      <c r="H75" s="3">
        <v>0</v>
      </c>
      <c r="I75" s="14"/>
    </row>
    <row r="76" spans="1:9" ht="15" x14ac:dyDescent="0.2">
      <c r="A76" s="20" t="s">
        <v>82</v>
      </c>
      <c r="B76" s="20"/>
      <c r="C76" s="20"/>
      <c r="D76" s="20"/>
      <c r="E76" s="20"/>
      <c r="F76" s="5">
        <v>1446429.11</v>
      </c>
      <c r="G76" s="5">
        <v>0</v>
      </c>
      <c r="H76" s="5">
        <v>0</v>
      </c>
      <c r="I76" s="8" t="s">
        <v>9</v>
      </c>
    </row>
    <row r="77" spans="1:9" ht="15" x14ac:dyDescent="0.2">
      <c r="A77" s="21" t="s">
        <v>125</v>
      </c>
      <c r="B77" s="21"/>
      <c r="C77" s="21"/>
      <c r="D77" s="21"/>
      <c r="E77" s="21"/>
      <c r="F77" s="21"/>
      <c r="G77" s="21"/>
      <c r="H77" s="21"/>
      <c r="I77" s="21"/>
    </row>
    <row r="78" spans="1:9" ht="30" x14ac:dyDescent="0.2">
      <c r="A78" s="1" t="s">
        <v>126</v>
      </c>
      <c r="B78" s="1" t="s">
        <v>127</v>
      </c>
      <c r="C78" s="2" t="s">
        <v>128</v>
      </c>
      <c r="D78" s="1" t="s">
        <v>129</v>
      </c>
      <c r="E78" s="1" t="s">
        <v>15</v>
      </c>
      <c r="F78" s="3">
        <v>189945</v>
      </c>
      <c r="G78" s="3">
        <v>0</v>
      </c>
      <c r="H78" s="3">
        <v>0</v>
      </c>
      <c r="I78" s="13" t="s">
        <v>135</v>
      </c>
    </row>
    <row r="79" spans="1:9" ht="30" x14ac:dyDescent="0.2">
      <c r="A79" s="1" t="s">
        <v>126</v>
      </c>
      <c r="B79" s="1" t="s">
        <v>127</v>
      </c>
      <c r="C79" s="2" t="s">
        <v>128</v>
      </c>
      <c r="D79" s="1" t="s">
        <v>129</v>
      </c>
      <c r="E79" s="1" t="s">
        <v>16</v>
      </c>
      <c r="F79" s="3">
        <v>57363</v>
      </c>
      <c r="G79" s="3">
        <v>0</v>
      </c>
      <c r="H79" s="3">
        <v>0</v>
      </c>
      <c r="I79" s="14"/>
    </row>
    <row r="80" spans="1:9" ht="45" x14ac:dyDescent="0.2">
      <c r="A80" s="1" t="s">
        <v>126</v>
      </c>
      <c r="B80" s="1" t="s">
        <v>130</v>
      </c>
      <c r="C80" s="2" t="s">
        <v>18</v>
      </c>
      <c r="D80" s="1" t="s">
        <v>131</v>
      </c>
      <c r="E80" s="1" t="s">
        <v>15</v>
      </c>
      <c r="F80" s="3">
        <v>-27414</v>
      </c>
      <c r="G80" s="3">
        <v>0</v>
      </c>
      <c r="H80" s="3">
        <v>0</v>
      </c>
      <c r="I80" s="13" t="s">
        <v>168</v>
      </c>
    </row>
    <row r="81" spans="1:9" ht="45" x14ac:dyDescent="0.2">
      <c r="A81" s="1" t="s">
        <v>126</v>
      </c>
      <c r="B81" s="1" t="s">
        <v>130</v>
      </c>
      <c r="C81" s="2" t="s">
        <v>18</v>
      </c>
      <c r="D81" s="1" t="s">
        <v>131</v>
      </c>
      <c r="E81" s="1" t="s">
        <v>16</v>
      </c>
      <c r="F81" s="3">
        <v>-8279</v>
      </c>
      <c r="G81" s="3">
        <v>0</v>
      </c>
      <c r="H81" s="3">
        <v>0</v>
      </c>
      <c r="I81" s="14"/>
    </row>
    <row r="82" spans="1:9" ht="45" x14ac:dyDescent="0.2">
      <c r="A82" s="7" t="s">
        <v>132</v>
      </c>
      <c r="B82" s="7" t="s">
        <v>130</v>
      </c>
      <c r="C82" s="2" t="s">
        <v>18</v>
      </c>
      <c r="D82" s="7" t="s">
        <v>109</v>
      </c>
      <c r="E82" s="7" t="s">
        <v>15</v>
      </c>
      <c r="F82" s="3">
        <v>-53629</v>
      </c>
      <c r="G82" s="3">
        <v>0</v>
      </c>
      <c r="H82" s="3">
        <v>0</v>
      </c>
      <c r="I82" s="13" t="s">
        <v>135</v>
      </c>
    </row>
    <row r="83" spans="1:9" ht="45" x14ac:dyDescent="0.2">
      <c r="A83" s="7" t="s">
        <v>132</v>
      </c>
      <c r="B83" s="7" t="s">
        <v>130</v>
      </c>
      <c r="C83" s="2" t="s">
        <v>18</v>
      </c>
      <c r="D83" s="7" t="s">
        <v>109</v>
      </c>
      <c r="E83" s="7" t="s">
        <v>16</v>
      </c>
      <c r="F83" s="3">
        <v>-16196</v>
      </c>
      <c r="G83" s="3">
        <v>0</v>
      </c>
      <c r="H83" s="3">
        <v>0</v>
      </c>
      <c r="I83" s="14"/>
    </row>
    <row r="84" spans="1:9" ht="60" x14ac:dyDescent="0.2">
      <c r="A84" s="7" t="s">
        <v>132</v>
      </c>
      <c r="B84" s="7" t="s">
        <v>169</v>
      </c>
      <c r="C84" s="2" t="s">
        <v>170</v>
      </c>
      <c r="D84" s="7" t="s">
        <v>109</v>
      </c>
      <c r="E84" s="7" t="s">
        <v>15</v>
      </c>
      <c r="F84" s="3">
        <v>141394</v>
      </c>
      <c r="G84" s="3">
        <v>0</v>
      </c>
      <c r="H84" s="3">
        <v>0</v>
      </c>
      <c r="I84" s="13" t="s">
        <v>168</v>
      </c>
    </row>
    <row r="85" spans="1:9" ht="60" x14ac:dyDescent="0.2">
      <c r="A85" s="7" t="s">
        <v>132</v>
      </c>
      <c r="B85" s="7" t="s">
        <v>169</v>
      </c>
      <c r="C85" s="2" t="s">
        <v>170</v>
      </c>
      <c r="D85" s="7" t="s">
        <v>109</v>
      </c>
      <c r="E85" s="7" t="s">
        <v>16</v>
      </c>
      <c r="F85" s="3">
        <v>42701</v>
      </c>
      <c r="G85" s="3">
        <v>0</v>
      </c>
      <c r="H85" s="3">
        <v>0</v>
      </c>
      <c r="I85" s="14"/>
    </row>
    <row r="86" spans="1:9" ht="15" customHeight="1" x14ac:dyDescent="0.2">
      <c r="A86" s="20" t="s">
        <v>82</v>
      </c>
      <c r="B86" s="20"/>
      <c r="C86" s="20"/>
      <c r="D86" s="20"/>
      <c r="E86" s="20"/>
      <c r="F86" s="5">
        <v>325885</v>
      </c>
      <c r="G86" s="5">
        <v>0</v>
      </c>
      <c r="H86" s="5">
        <v>0</v>
      </c>
      <c r="I86" s="8" t="s">
        <v>9</v>
      </c>
    </row>
    <row r="87" spans="1:9" ht="15" customHeight="1" x14ac:dyDescent="0.2">
      <c r="A87" s="18" t="s">
        <v>133</v>
      </c>
      <c r="B87" s="18"/>
      <c r="C87" s="18"/>
      <c r="D87" s="18"/>
      <c r="E87" s="18"/>
      <c r="F87" s="6">
        <f>F39+F59+F64+F86+F76</f>
        <v>172200721.55000001</v>
      </c>
      <c r="G87" s="6">
        <v>193216358.30000001</v>
      </c>
      <c r="H87" s="6">
        <v>0</v>
      </c>
      <c r="I87" s="9" t="s">
        <v>9</v>
      </c>
    </row>
  </sheetData>
  <mergeCells count="35">
    <mergeCell ref="I84:I85"/>
    <mergeCell ref="A87:E87"/>
    <mergeCell ref="A1:I1"/>
    <mergeCell ref="A64:E64"/>
    <mergeCell ref="A65:I65"/>
    <mergeCell ref="A76:E76"/>
    <mergeCell ref="A77:I77"/>
    <mergeCell ref="A86:E86"/>
    <mergeCell ref="A5:I5"/>
    <mergeCell ref="A39:E39"/>
    <mergeCell ref="A40:I40"/>
    <mergeCell ref="A59:E59"/>
    <mergeCell ref="A60:I60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I34:I35"/>
    <mergeCell ref="I41:I42"/>
    <mergeCell ref="I51:I52"/>
    <mergeCell ref="I53:I54"/>
    <mergeCell ref="I6:I7"/>
    <mergeCell ref="I13:I14"/>
    <mergeCell ref="I20:I21"/>
    <mergeCell ref="I22:I25"/>
    <mergeCell ref="I72:I73"/>
    <mergeCell ref="I74:I75"/>
    <mergeCell ref="I78:I79"/>
    <mergeCell ref="I80:I81"/>
    <mergeCell ref="I82:I83"/>
  </mergeCells>
  <pageMargins left="0.39370078740157483" right="0.39370078740157483" top="0.55118110236220474" bottom="0.51181102362204722" header="0.31496062992125984" footer="0.31496062992125984"/>
  <pageSetup paperSize="9" scale="57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2024-06-17T07:08:34Z</dcterms:modified>
</cp:coreProperties>
</file>